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19・1" sheetId="1" r:id="rId1"/>
    <sheet name="8月" sheetId="2" r:id="rId2"/>
    <sheet name="ﾃﾝﾌﾟﾚｰﾄ" sheetId="3" r:id="rId3"/>
    <sheet name="作成手順" sheetId="4" r:id="rId4"/>
    <sheet name="Sheet3" sheetId="5" r:id="rId5"/>
  </sheets>
  <definedNames/>
  <calcPr fullCalcOnLoad="1"/>
</workbook>
</file>

<file path=xl/sharedStrings.xml><?xml version="1.0" encoding="utf-8"?>
<sst xmlns="http://schemas.openxmlformats.org/spreadsheetml/2006/main" count="270" uniqueCount="193">
  <si>
    <t>万年予定表</t>
  </si>
  <si>
    <t>日付</t>
  </si>
  <si>
    <t>太郎</t>
  </si>
  <si>
    <t>花子</t>
  </si>
  <si>
    <t>一郎</t>
  </si>
  <si>
    <t>二三子</t>
  </si>
  <si>
    <t>旅行</t>
  </si>
  <si>
    <t>遠足</t>
  </si>
  <si>
    <t>共通</t>
  </si>
  <si>
    <t>行事</t>
  </si>
  <si>
    <t>休日</t>
  </si>
  <si>
    <t>中間ﾃｽﾄ</t>
  </si>
  <si>
    <t>ｳｵｰｷﾝｸﾞ</t>
  </si>
  <si>
    <t>ぱそ救</t>
  </si>
  <si>
    <t>写真展</t>
  </si>
  <si>
    <t>町内会</t>
  </si>
  <si>
    <t>同窓会</t>
  </si>
  <si>
    <t>ｳｵｰｷﾝｸﾞ</t>
  </si>
  <si>
    <t>ｳｵｰｷﾝｸﾞ</t>
  </si>
  <si>
    <t>万年予定表の作成</t>
  </si>
  <si>
    <t>何時でも必要な月のｶﾚﾝﾀﾞｰと予定表を作ります</t>
  </si>
  <si>
    <t>ここで勉強する主なものは</t>
  </si>
  <si>
    <t>1）</t>
  </si>
  <si>
    <t>2）</t>
  </si>
  <si>
    <t>曜日付の日付け</t>
  </si>
  <si>
    <t>日付のみ</t>
  </si>
  <si>
    <t>日付の表示形式；</t>
  </si>
  <si>
    <t>年月のみ</t>
  </si>
  <si>
    <t>条件付き書式；</t>
  </si>
  <si>
    <t>土曜・日曜の文字に色を付ける</t>
  </si>
  <si>
    <t>土日のセルを強調する</t>
  </si>
  <si>
    <t>3）</t>
  </si>
  <si>
    <t>（参考のｶﾚﾝﾀﾞｰを見ないで）</t>
  </si>
  <si>
    <t>入力規則；</t>
  </si>
  <si>
    <t>よくある予定の一発入力</t>
  </si>
  <si>
    <t>ﾕｰｻﾞｰ定義の方法</t>
  </si>
  <si>
    <t>附　1</t>
  </si>
  <si>
    <t>附　2</t>
  </si>
  <si>
    <t>同窓会の出欠表を作成する</t>
  </si>
  <si>
    <t>B</t>
  </si>
  <si>
    <t>C</t>
  </si>
  <si>
    <t>D</t>
  </si>
  <si>
    <t>E</t>
  </si>
  <si>
    <t>F</t>
  </si>
  <si>
    <t>G</t>
  </si>
  <si>
    <t>H</t>
  </si>
  <si>
    <t>I</t>
  </si>
  <si>
    <t>作成手順</t>
  </si>
  <si>
    <t>1）</t>
  </si>
  <si>
    <t>書出しはA1で無くB2にすると後で便利です</t>
  </si>
  <si>
    <t>2）</t>
  </si>
  <si>
    <t>になればｾﾙの幅が足りないので後ろのｾﾙを結合してください</t>
  </si>
  <si>
    <t>3）</t>
  </si>
  <si>
    <t>B5：G5に</t>
  </si>
  <si>
    <t>を入力する</t>
  </si>
  <si>
    <t>罫線も引いて置く</t>
  </si>
  <si>
    <r>
      <t>B5：G5を選択し田をｸﾘｯｸし</t>
    </r>
    <r>
      <rPr>
        <b/>
        <sz val="11"/>
        <rFont val="ＭＳ Ｐゴシック"/>
        <family val="0"/>
      </rPr>
      <t>口</t>
    </r>
    <r>
      <rPr>
        <sz val="11"/>
        <rFont val="ＭＳ Ｐゴシック"/>
        <family val="0"/>
      </rPr>
      <t>をｸﾘｯｸする</t>
    </r>
  </si>
  <si>
    <t>B7に「=B6+1」と入力する</t>
  </si>
  <si>
    <t>B7をｸﾘｯｸ→＝→B5ｸﾘｯｸ→+1</t>
  </si>
  <si>
    <t>3）</t>
  </si>
  <si>
    <t>ﾕｰｻﾞｰ定義前の形式は何であっても「d」だけを残して(aaa）を書き加える</t>
  </si>
  <si>
    <t>ﾕｻﾞｰ定義は全て手入力してもよいが出来るだけ既存のものを利用するのが良い</t>
  </si>
  <si>
    <t>条件付き書式の設定</t>
  </si>
  <si>
    <r>
      <t>日曜日を</t>
    </r>
    <r>
      <rPr>
        <sz val="11"/>
        <color indexed="10"/>
        <rFont val="ＭＳ Ｐゴシック"/>
        <family val="3"/>
      </rPr>
      <t>赤</t>
    </r>
    <r>
      <rPr>
        <sz val="11"/>
        <rFont val="ＭＳ Ｐゴシック"/>
        <family val="0"/>
      </rPr>
      <t>文字にしｾﾙを黄色く塗潰し下に罫線を引く</t>
    </r>
  </si>
  <si>
    <r>
      <t>土曜日の</t>
    </r>
    <r>
      <rPr>
        <i/>
        <sz val="11"/>
        <color indexed="12"/>
        <rFont val="ＭＳ Ｐゴシック"/>
        <family val="3"/>
      </rPr>
      <t>文字</t>
    </r>
    <r>
      <rPr>
        <sz val="11"/>
        <rFont val="ＭＳ Ｐゴシック"/>
        <family val="0"/>
      </rPr>
      <t>を斜体にし青くする</t>
    </r>
  </si>
  <si>
    <t>（条件1）</t>
  </si>
  <si>
    <t>（条件2）</t>
  </si>
  <si>
    <t>B6：G7を選択→書式→条件付き書式</t>
  </si>
  <si>
    <t>（見本が出るので確認する）</t>
  </si>
  <si>
    <t>追加で条件2を設定する</t>
  </si>
  <si>
    <t>書式をﾌｫﾝﾄでｽﾀｲﾙを斜線に、色を青に、ﾊﾟﾀｰﾝは設定しないでOK→OK</t>
  </si>
  <si>
    <t>表を月末まで作成</t>
  </si>
  <si>
    <t>B7：G7を選択し31日までﾄﾞﾗｯｸﾞする</t>
  </si>
  <si>
    <t>土・日の書式を確認する</t>
  </si>
  <si>
    <t>B6：G36を選択し外枠を太い実線で囲む</t>
  </si>
  <si>
    <t>日曜日の欄に文字を入力して確認する</t>
  </si>
  <si>
    <t>4）</t>
  </si>
  <si>
    <t>B4に8/1と入力し8月のｶﾚﾝﾀﾞｰに変ったことを確認してOK</t>
  </si>
  <si>
    <t>万年予定表は完成したのでこれをﾃﾝﾌﾟﾚｰﾄとし</t>
  </si>
  <si>
    <t>実用はこれをｺﾋﾟｰして利用するのが良い</t>
  </si>
  <si>
    <t>入力規則の設定</t>
  </si>
  <si>
    <t>しばしば出て来る予定を欄外に表として作成する</t>
  </si>
  <si>
    <t>2）</t>
  </si>
  <si>
    <t>個人別に作成しても良い</t>
  </si>
  <si>
    <r>
      <t>設定</t>
    </r>
    <r>
      <rPr>
        <sz val="11"/>
        <rFont val="ＭＳ Ｐゴシック"/>
        <family val="0"/>
      </rPr>
      <t>で入力値の種類を▼で</t>
    </r>
    <r>
      <rPr>
        <sz val="11"/>
        <color indexed="10"/>
        <rFont val="ＭＳ Ｐゴシック"/>
        <family val="3"/>
      </rPr>
      <t>リスト</t>
    </r>
    <r>
      <rPr>
        <sz val="11"/>
        <rFont val="ＭＳ Ｐゴシック"/>
        <family val="0"/>
      </rPr>
      <t>を選択→元の値の欄をｸﾘｯｸ→</t>
    </r>
  </si>
  <si>
    <r>
      <t>ｴﾗｰﾒｯｾｰｼﾞ</t>
    </r>
    <r>
      <rPr>
        <sz val="11"/>
        <rFont val="ＭＳ Ｐゴシック"/>
        <family val="0"/>
      </rPr>
      <t>で「不正なﾃﾞｰﾀｰが入力されたらｴﾗｰﾒｯｾｰｼﾞを表示する」の</t>
    </r>
  </si>
  <si>
    <r>
      <t>ﾘｽﾄ表の範囲（I8：I16）</t>
    </r>
    <r>
      <rPr>
        <sz val="11"/>
        <rFont val="ＭＳ Ｐゴシック"/>
        <family val="0"/>
      </rPr>
      <t>を選択→OK</t>
    </r>
  </si>
  <si>
    <t>ﾘｽﾄを追加した時は表の範囲を変更する必要がある</t>
  </si>
  <si>
    <t>何行か毎に書式を設定したい</t>
  </si>
  <si>
    <t>条件付き書式の解除</t>
  </si>
  <si>
    <t>何行か毎に書式を設定する</t>
  </si>
  <si>
    <t>条件付き書式の設定ﾀﾞｲﾔﾛｸﾞﾎﾞｯｸｽで削除をｸﾘｯｸし</t>
  </si>
  <si>
    <r>
      <t>削除ﾎﾞｯｸｽで削除する条件をｵﾝ（</t>
    </r>
    <r>
      <rPr>
        <sz val="11"/>
        <color indexed="10"/>
        <rFont val="ＭＳ Ｐゴシック"/>
        <family val="3"/>
      </rPr>
      <t>レ</t>
    </r>
    <r>
      <rPr>
        <sz val="11"/>
        <rFont val="ＭＳ Ｐゴシック"/>
        <family val="0"/>
      </rPr>
      <t>）にしてOK</t>
    </r>
  </si>
  <si>
    <t>ｴｸｾﾙの行番号と割り算の余りを利用して行うものです</t>
  </si>
  <si>
    <t>J</t>
  </si>
  <si>
    <t>K</t>
  </si>
  <si>
    <t>L</t>
  </si>
  <si>
    <t>実際の行番号と表の番号が合わない時は</t>
  </si>
  <si>
    <t>B6：G7を選択→書式→ｾﾙ→罫線→右の様に引く</t>
  </si>
  <si>
    <t>同窓会の出欠表</t>
  </si>
  <si>
    <t>J</t>
  </si>
  <si>
    <t>M</t>
  </si>
  <si>
    <t>C</t>
  </si>
  <si>
    <t>No</t>
  </si>
  <si>
    <t>氏名</t>
  </si>
  <si>
    <t>出欠</t>
  </si>
  <si>
    <t>青木</t>
  </si>
  <si>
    <t>安藤</t>
  </si>
  <si>
    <t>井上</t>
  </si>
  <si>
    <t>岡本</t>
  </si>
  <si>
    <t>古賀</t>
  </si>
  <si>
    <t>佐野</t>
  </si>
  <si>
    <t>田中</t>
  </si>
  <si>
    <t>名古屋</t>
  </si>
  <si>
    <t>松本</t>
  </si>
  <si>
    <t>宮脇</t>
  </si>
  <si>
    <t>森田</t>
  </si>
  <si>
    <t>山本</t>
  </si>
  <si>
    <t>合計</t>
  </si>
  <si>
    <t>出席</t>
  </si>
  <si>
    <t>出席</t>
  </si>
  <si>
    <t>欠席</t>
  </si>
  <si>
    <t>欠席</t>
  </si>
  <si>
    <t>返事なし</t>
  </si>
  <si>
    <t>返事なし</t>
  </si>
  <si>
    <t>条件1</t>
  </si>
  <si>
    <t>条件2</t>
  </si>
  <si>
    <t>数式が</t>
  </si>
  <si>
    <r>
      <t>書式はﾊﾟﾀｰﾝが</t>
    </r>
    <r>
      <rPr>
        <sz val="11"/>
        <color indexed="10"/>
        <rFont val="ＭＳ Ｐゴシック"/>
        <family val="3"/>
      </rPr>
      <t>赤</t>
    </r>
  </si>
  <si>
    <r>
      <t>書式はﾊﾟﾀｰﾝが黄、ﾌｫﾝﾄが</t>
    </r>
    <r>
      <rPr>
        <sz val="11"/>
        <color indexed="10"/>
        <rFont val="ＭＳ Ｐゴシック"/>
        <family val="3"/>
      </rPr>
      <t>赤</t>
    </r>
  </si>
  <si>
    <r>
      <t>出欠</t>
    </r>
    <r>
      <rPr>
        <sz val="11"/>
        <rFont val="ＭＳ Ｐゴシック"/>
        <family val="0"/>
      </rPr>
      <t>には入力規則を適用してあります</t>
    </r>
  </si>
  <si>
    <r>
      <t>(</t>
    </r>
    <r>
      <rPr>
        <sz val="11"/>
        <color indexed="10"/>
        <rFont val="ＭＳ Ｐゴシック"/>
        <family val="3"/>
      </rPr>
      <t>D93:G104</t>
    </r>
    <r>
      <rPr>
        <sz val="11"/>
        <rFont val="ＭＳ Ｐゴシック"/>
        <family val="0"/>
      </rPr>
      <t>)の条件付き書式</t>
    </r>
  </si>
  <si>
    <t>出欠をいろいろ変えて試して下さい</t>
  </si>
  <si>
    <t>条件も変えて見ましょう</t>
  </si>
  <si>
    <t>B4をｸﾘｯｸ→書式→セル→表示形式→日付→平成○年○月○日となっているのを確認</t>
  </si>
  <si>
    <r>
      <t>B４：D4を選んで書式ﾊﾞｰにある</t>
    </r>
    <r>
      <rPr>
        <sz val="11"/>
        <color indexed="10"/>
        <rFont val="ＭＳ Ｐ明朝"/>
        <family val="1"/>
      </rPr>
      <t>「ｾﾙを結合して中央揃え」</t>
    </r>
    <r>
      <rPr>
        <sz val="11"/>
        <rFont val="ＭＳ Ｐ明朝"/>
        <family val="1"/>
      </rPr>
      <t>をｸﾘｯｸする</t>
    </r>
  </si>
  <si>
    <r>
      <t>分類をﾕｰｻﾞｰ定義にすると</t>
    </r>
    <r>
      <rPr>
        <sz val="11"/>
        <color indexed="10"/>
        <rFont val="ＭＳ Ｐ明朝"/>
        <family val="1"/>
      </rPr>
      <t>ggge"年"m"月"d"日"</t>
    </r>
    <r>
      <rPr>
        <sz val="11"/>
        <rFont val="ＭＳ Ｐ明朝"/>
        <family val="1"/>
      </rPr>
      <t>となっているので</t>
    </r>
    <r>
      <rPr>
        <sz val="11"/>
        <color indexed="10"/>
        <rFont val="ＭＳ Ｐ明朝"/>
        <family val="1"/>
      </rPr>
      <t>ｄ"日”</t>
    </r>
    <r>
      <rPr>
        <sz val="11"/>
        <rFont val="ＭＳ Ｐ明朝"/>
        <family val="1"/>
      </rPr>
      <t>を削除してOK</t>
    </r>
  </si>
  <si>
    <r>
      <t>ﾕｻﾞｰ定義に「</t>
    </r>
    <r>
      <rPr>
        <sz val="11"/>
        <color indexed="10"/>
        <rFont val="ＭＳ Ｐ明朝"/>
        <family val="1"/>
      </rPr>
      <t>ggge"年"m"月"</t>
    </r>
    <r>
      <rPr>
        <sz val="11"/>
        <rFont val="ＭＳ Ｐ明朝"/>
        <family val="1"/>
      </rPr>
      <t>」が最後尾に作成される</t>
    </r>
  </si>
  <si>
    <r>
      <t>条件1でｾﾙの値がを▼で「数式が」に変える→右欄に「</t>
    </r>
    <r>
      <rPr>
        <sz val="11"/>
        <color indexed="10"/>
        <rFont val="ＭＳ Ｐ明朝"/>
        <family val="1"/>
      </rPr>
      <t>=weekday（＄B6）=1</t>
    </r>
    <r>
      <rPr>
        <sz val="11"/>
        <rFont val="ＭＳ Ｐ明朝"/>
        <family val="1"/>
      </rPr>
      <t>」と入力</t>
    </r>
  </si>
  <si>
    <r>
      <t>書式をﾌｫﾝﾄを</t>
    </r>
    <r>
      <rPr>
        <b/>
        <sz val="11"/>
        <rFont val="ＭＳ Ｐ明朝"/>
        <family val="1"/>
      </rPr>
      <t>太字</t>
    </r>
    <r>
      <rPr>
        <sz val="11"/>
        <rFont val="ＭＳ Ｐ明朝"/>
        <family val="1"/>
      </rPr>
      <t>・</t>
    </r>
    <r>
      <rPr>
        <sz val="11"/>
        <color indexed="10"/>
        <rFont val="ＭＳ Ｐ明朝"/>
        <family val="1"/>
      </rPr>
      <t>赤</t>
    </r>
    <r>
      <rPr>
        <sz val="11"/>
        <rFont val="ＭＳ Ｐ明朝"/>
        <family val="1"/>
      </rPr>
      <t>に、罫線を黒実線に、ﾊﾟﾀｰﾝを薄黄色に設定しOK</t>
    </r>
  </si>
  <si>
    <r>
      <t>「数式が」にして「</t>
    </r>
    <r>
      <rPr>
        <sz val="11"/>
        <color indexed="10"/>
        <rFont val="ＭＳ Ｐ明朝"/>
        <family val="1"/>
      </rPr>
      <t>=weekday（＄B6）=7</t>
    </r>
    <r>
      <rPr>
        <sz val="11"/>
        <rFont val="ＭＳ Ｐ明朝"/>
        <family val="1"/>
      </rPr>
      <t>」とし</t>
    </r>
  </si>
  <si>
    <t>表を選択→書式→条件付き書式→</t>
  </si>
  <si>
    <t>行番号をずらした式とする</t>
  </si>
  <si>
    <t>次のいづれかの方法で行うと良い</t>
  </si>
  <si>
    <t>A</t>
  </si>
  <si>
    <t>余り数で調整する</t>
  </si>
  <si>
    <r>
      <t>ROW（）</t>
    </r>
    <r>
      <rPr>
        <sz val="11"/>
        <color indexed="10"/>
        <rFont val="ＭＳ Ｐ明朝"/>
        <family val="1"/>
      </rPr>
      <t>-2</t>
    </r>
    <r>
      <rPr>
        <sz val="11"/>
        <rFont val="ＭＳ Ｐ明朝"/>
        <family val="1"/>
      </rPr>
      <t>などと</t>
    </r>
    <r>
      <rPr>
        <sz val="11"/>
        <color indexed="10"/>
        <rFont val="ＭＳ Ｐ明朝"/>
        <family val="1"/>
      </rPr>
      <t>-2</t>
    </r>
    <r>
      <rPr>
        <sz val="11"/>
        <rFont val="ＭＳ Ｐ明朝"/>
        <family val="1"/>
      </rPr>
      <t>を入れる</t>
    </r>
  </si>
  <si>
    <r>
      <t>=MOD(ROW(),4)=</t>
    </r>
    <r>
      <rPr>
        <sz val="11"/>
        <color indexed="10"/>
        <rFont val="ＭＳ Ｐ明朝"/>
        <family val="1"/>
      </rPr>
      <t>2</t>
    </r>
  </si>
  <si>
    <r>
      <t>レ</t>
    </r>
    <r>
      <rPr>
        <sz val="11"/>
        <rFont val="ＭＳ Ｐゴシック"/>
        <family val="0"/>
      </rPr>
      <t>を外す（</t>
    </r>
    <r>
      <rPr>
        <sz val="11"/>
        <color indexed="10"/>
        <rFont val="ＭＳ Ｐ明朝"/>
        <family val="1"/>
      </rPr>
      <t>これはﾘｽﾄ表以外も入力できるようにするためである</t>
    </r>
    <r>
      <rPr>
        <sz val="11"/>
        <rFont val="ＭＳ Ｐゴシック"/>
        <family val="0"/>
      </rPr>
      <t>）</t>
    </r>
  </si>
  <si>
    <t>見出しを入力</t>
  </si>
  <si>
    <t>B2に”万年予定表”と入力</t>
  </si>
  <si>
    <t>B4に半角英数で6/1と入力する</t>
  </si>
  <si>
    <t>B6に「=B4」と入力</t>
  </si>
  <si>
    <t>4）</t>
  </si>
  <si>
    <t>タイトルを入力</t>
  </si>
  <si>
    <t>日付の書式を変える</t>
  </si>
  <si>
    <t>B4の書式を平成18年6月1日にして下さい</t>
  </si>
  <si>
    <r>
      <t>フォントを</t>
    </r>
    <r>
      <rPr>
        <sz val="11"/>
        <color indexed="10"/>
        <rFont val="ＭＳ Ｐゴシック"/>
        <family val="3"/>
      </rPr>
      <t>20</t>
    </r>
    <r>
      <rPr>
        <sz val="11"/>
        <rFont val="ＭＳ Ｐゴシック"/>
        <family val="0"/>
      </rPr>
      <t>にする</t>
    </r>
  </si>
  <si>
    <t>B4をｸﾘｯｸ→書式→セル→表示形式→日付→平成○年○月○日を選びOK</t>
  </si>
  <si>
    <t>B4を年月日の表示を年月のみにする（日を非表示にする）</t>
  </si>
  <si>
    <t>2)</t>
  </si>
  <si>
    <t>3)</t>
  </si>
  <si>
    <t>B6を曜日つき日付に変える</t>
  </si>
  <si>
    <r>
      <t>B6を選択→書式→セル→表示形式→ﾕｰｻﾞｰ定義で「</t>
    </r>
    <r>
      <rPr>
        <sz val="11"/>
        <color indexed="10"/>
        <rFont val="ＭＳ Ｐ明朝"/>
        <family val="1"/>
      </rPr>
      <t>d（ａａａ）</t>
    </r>
    <r>
      <rPr>
        <sz val="11"/>
        <rFont val="ＭＳ Ｐ明朝"/>
        <family val="1"/>
      </rPr>
      <t>」と変更しOK</t>
    </r>
  </si>
  <si>
    <t>2日目を作成する</t>
  </si>
  <si>
    <t>1（木）と表示される</t>
  </si>
  <si>
    <t>2(金）と表示される（B6の書式を引継いでいる）</t>
  </si>
  <si>
    <t>2）</t>
  </si>
  <si>
    <t>B6：G7の罫線を引く</t>
  </si>
  <si>
    <t>列幅を調整して下さい</t>
  </si>
  <si>
    <t>4)</t>
  </si>
  <si>
    <r>
      <t>B4のﾌｫﾝﾄを</t>
    </r>
    <r>
      <rPr>
        <sz val="11"/>
        <color indexed="10"/>
        <rFont val="ＭＳ Ｐゴシック"/>
        <family val="3"/>
      </rPr>
      <t>16</t>
    </r>
    <r>
      <rPr>
        <sz val="11"/>
        <rFont val="ＭＳ Ｐゴシック"/>
        <family val="0"/>
      </rPr>
      <t>で赤字にする</t>
    </r>
  </si>
  <si>
    <t>I7：I16に右の表を作成してください</t>
  </si>
  <si>
    <t>行事ﾘｽﾄ</t>
  </si>
  <si>
    <t>最近のEXLではﾘｽﾄ表の中間に挿入した時は自動的に追加される</t>
  </si>
  <si>
    <t>4行毎に罫線を引き、ｾﾙを黄色にします</t>
  </si>
  <si>
    <r>
      <t>　数式が→式は「</t>
    </r>
    <r>
      <rPr>
        <sz val="11"/>
        <color indexed="10"/>
        <rFont val="ＭＳ Ｐゴシック"/>
        <family val="3"/>
      </rPr>
      <t>=MOD(ROW(),4）=0</t>
    </r>
    <r>
      <rPr>
        <sz val="11"/>
        <rFont val="ＭＳ Ｐゴシック"/>
        <family val="0"/>
      </rPr>
      <t>」</t>
    </r>
  </si>
  <si>
    <r>
      <t>「</t>
    </r>
    <r>
      <rPr>
        <sz val="11"/>
        <color indexed="10"/>
        <rFont val="ＭＳ Ｐゴシック"/>
        <family val="3"/>
      </rPr>
      <t>ｴﾗｰﾒｯｾｰｼﾞを表示する</t>
    </r>
    <r>
      <rPr>
        <sz val="11"/>
        <rFont val="ＭＳ Ｐゴシック"/>
        <family val="0"/>
      </rPr>
      <t>」としてありますのでﾘｽﾄ表以外は入力できません</t>
    </r>
  </si>
  <si>
    <t>=COUNTA(D96:D107)</t>
  </si>
  <si>
    <t>=COUNTIF($E$96:$E$107,D109)</t>
  </si>
  <si>
    <t>=COUNTIF($E$96:$E$107,D110)</t>
  </si>
  <si>
    <t>=COUNTIF($E$96:$E$107,D111)</t>
  </si>
  <si>
    <t>=$E96=$J$96</t>
  </si>
  <si>
    <t>=$E96=$J$99</t>
  </si>
  <si>
    <r>
      <t>平成18年6月</t>
    </r>
    <r>
      <rPr>
        <sz val="11"/>
        <rFont val="ＭＳ Ｐ明朝"/>
        <family val="1"/>
      </rPr>
      <t>となる</t>
    </r>
  </si>
  <si>
    <t>ぱそ救</t>
  </si>
  <si>
    <t>ｳｵｰｷﾝｸﾞ</t>
  </si>
  <si>
    <t>遠足</t>
  </si>
  <si>
    <t>同窓会</t>
  </si>
  <si>
    <t>註；</t>
  </si>
  <si>
    <t>会費を男女別・出欠別に自動で入力するようにもできます。</t>
  </si>
  <si>
    <t>またその日の集金総額も算出できます</t>
  </si>
  <si>
    <r>
      <t>C6:G36</t>
    </r>
    <r>
      <rPr>
        <sz val="11"/>
        <rFont val="ＭＳ Ｐゴシック"/>
        <family val="0"/>
      </rPr>
      <t>を選択→ﾃﾞｰﾀｰ→入力規則→</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</si>
</sst>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quot;日&quot;"/>
    <numFmt numFmtId="177" formatCode="aaa"/>
    <numFmt numFmtId="178" formatCode="ggge&quot;年&quot;m&quot;月&quot;"/>
    <numFmt numFmtId="179" formatCode="d"/>
    <numFmt numFmtId="180" formatCode="d\(aaa\)"/>
    <numFmt numFmtId="181" formatCode="mmm\-yyyy"/>
    <numFmt numFmtId="182" formatCode="m/d"/>
    <numFmt numFmtId="183" formatCode="d\(aaa"/>
  </numFmts>
  <fonts count="12">
    <font>
      <sz val="11"/>
      <name val="ＭＳ Ｐゴシック"/>
      <family val="0"/>
    </font>
    <font>
      <sz val="6"/>
      <name val="ＭＳ Ｐゴシック"/>
      <family val="3"/>
    </font>
    <font>
      <b/>
      <sz val="16"/>
      <color indexed="10"/>
      <name val="ＭＳ Ｐゴシック"/>
      <family val="3"/>
    </font>
    <font>
      <sz val="20"/>
      <name val="ＭＳ Ｐゴシック"/>
      <family val="3"/>
    </font>
    <font>
      <i/>
      <sz val="11"/>
      <color indexed="12"/>
      <name val="ＭＳ Ｐゴシック"/>
      <family val="3"/>
    </font>
    <font>
      <sz val="11"/>
      <color indexed="10"/>
      <name val="ＭＳ Ｐゴシック"/>
      <family val="3"/>
    </font>
    <font>
      <b/>
      <sz val="11"/>
      <name val="ＭＳ Ｐゴシック"/>
      <family val="0"/>
    </font>
    <font>
      <sz val="16"/>
      <color indexed="10"/>
      <name val="ＭＳ Ｐゴシック"/>
      <family val="3"/>
    </font>
    <font>
      <sz val="11"/>
      <name val="ＭＳ Ｐ明朝"/>
      <family val="1"/>
    </font>
    <font>
      <sz val="11"/>
      <color indexed="10"/>
      <name val="ＭＳ Ｐ明朝"/>
      <family val="1"/>
    </font>
    <font>
      <sz val="9"/>
      <name val="ＭＳ Ｐゴシック"/>
      <family val="3"/>
    </font>
    <font>
      <b/>
      <sz val="11"/>
      <name val="ＭＳ Ｐ明朝"/>
      <family val="1"/>
    </font>
  </fonts>
  <fills count="3">
    <fill>
      <patternFill/>
    </fill>
    <fill>
      <patternFill patternType="gray125"/>
    </fill>
    <fill>
      <patternFill patternType="solid">
        <fgColor indexed="43"/>
        <bgColor indexed="64"/>
      </patternFill>
    </fill>
  </fills>
  <borders count="44">
    <border>
      <left/>
      <right/>
      <top/>
      <bottom/>
      <diagonal/>
    </border>
    <border>
      <left style="medium"/>
      <right style="thin"/>
      <top style="hair">
        <color indexed="10"/>
      </top>
      <bottom style="hair">
        <color indexed="10"/>
      </bottom>
    </border>
    <border>
      <left style="thin"/>
      <right style="thin"/>
      <top style="hair">
        <color indexed="10"/>
      </top>
      <bottom style="hair">
        <color indexed="10"/>
      </bottom>
    </border>
    <border>
      <left style="thin"/>
      <right style="medium"/>
      <top style="hair">
        <color indexed="10"/>
      </top>
      <bottom style="hair">
        <color indexed="10"/>
      </bottom>
    </border>
    <border>
      <left style="medium"/>
      <right style="thin"/>
      <top style="hair">
        <color indexed="10"/>
      </top>
      <bottom style="medium"/>
    </border>
    <border>
      <left style="thin"/>
      <right style="thin"/>
      <top style="hair">
        <color indexed="10"/>
      </top>
      <bottom style="medium"/>
    </border>
    <border>
      <left style="thin"/>
      <right style="medium"/>
      <top style="hair">
        <color indexed="10"/>
      </top>
      <bottom style="medium"/>
    </border>
    <border>
      <left style="medium"/>
      <right style="thin"/>
      <top>
        <color indexed="63"/>
      </top>
      <bottom style="hair">
        <color indexed="10"/>
      </bottom>
    </border>
    <border>
      <left style="thin"/>
      <right style="thin"/>
      <top>
        <color indexed="63"/>
      </top>
      <bottom style="hair">
        <color indexed="10"/>
      </bottom>
    </border>
    <border>
      <left style="thin"/>
      <right style="medium"/>
      <top>
        <color indexed="63"/>
      </top>
      <bottom style="hair">
        <color indexed="1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style="thin"/>
      <top>
        <color indexed="63"/>
      </top>
      <bottom style="hair">
        <color indexed="10"/>
      </bottom>
    </border>
    <border>
      <left style="thin"/>
      <right>
        <color indexed="63"/>
      </right>
      <top>
        <color indexed="63"/>
      </top>
      <bottom style="hair">
        <color indexed="10"/>
      </bottom>
    </border>
    <border>
      <left>
        <color indexed="63"/>
      </left>
      <right style="thin"/>
      <top style="hair">
        <color indexed="10"/>
      </top>
      <bottom style="hair">
        <color indexed="10"/>
      </bottom>
    </border>
    <border>
      <left style="thin"/>
      <right>
        <color indexed="63"/>
      </right>
      <top style="hair">
        <color indexed="10"/>
      </top>
      <bottom style="hair">
        <color indexed="10"/>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color indexed="10"/>
      </left>
      <right style="medium">
        <color indexed="10"/>
      </right>
      <top style="medium">
        <color indexed="10"/>
      </top>
      <bottom style="medium"/>
    </border>
    <border>
      <left style="medium">
        <color indexed="10"/>
      </left>
      <right style="medium">
        <color indexed="10"/>
      </right>
      <top>
        <color indexed="63"/>
      </top>
      <bottom style="thin"/>
    </border>
    <border>
      <left style="medium">
        <color indexed="10"/>
      </left>
      <right style="medium">
        <color indexed="10"/>
      </right>
      <top style="thin"/>
      <bottom style="thin"/>
    </border>
    <border>
      <left style="medium">
        <color indexed="10"/>
      </left>
      <right style="medium">
        <color indexed="10"/>
      </right>
      <top style="thin"/>
      <bottom style="medium">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xf>
    <xf numFmtId="180" fontId="0" fillId="0" borderId="0" xfId="0" applyNumberFormat="1" applyAlignment="1">
      <alignment/>
    </xf>
    <xf numFmtId="180" fontId="0" fillId="0" borderId="1" xfId="0" applyNumberFormat="1" applyBorder="1" applyAlignment="1">
      <alignment/>
    </xf>
    <xf numFmtId="0" fontId="0" fillId="0" borderId="2" xfId="0" applyBorder="1" applyAlignment="1">
      <alignment/>
    </xf>
    <xf numFmtId="0" fontId="0" fillId="0" borderId="3" xfId="0" applyBorder="1" applyAlignment="1">
      <alignment/>
    </xf>
    <xf numFmtId="180" fontId="0" fillId="0" borderId="4" xfId="0" applyNumberFormat="1" applyBorder="1" applyAlignment="1">
      <alignment/>
    </xf>
    <xf numFmtId="0" fontId="0" fillId="0" borderId="5" xfId="0" applyBorder="1" applyAlignment="1">
      <alignment/>
    </xf>
    <xf numFmtId="0" fontId="0" fillId="0" borderId="6" xfId="0" applyBorder="1" applyAlignment="1">
      <alignment/>
    </xf>
    <xf numFmtId="180"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 fillId="0" borderId="0" xfId="0" applyFont="1" applyAlignment="1">
      <alignment/>
    </xf>
    <xf numFmtId="0" fontId="5" fillId="0" borderId="0" xfId="0" applyFont="1" applyAlignment="1">
      <alignment horizontal="center"/>
    </xf>
    <xf numFmtId="0" fontId="0" fillId="0" borderId="16" xfId="0" applyBorder="1" applyAlignment="1">
      <alignment horizontal="center"/>
    </xf>
    <xf numFmtId="56" fontId="0" fillId="0" borderId="0" xfId="0" applyNumberFormat="1" applyAlignment="1">
      <alignment/>
    </xf>
    <xf numFmtId="58" fontId="0" fillId="0" borderId="0" xfId="0" applyNumberFormat="1" applyAlignment="1">
      <alignment/>
    </xf>
    <xf numFmtId="58" fontId="0" fillId="0" borderId="0" xfId="0" applyNumberFormat="1" applyAlignment="1">
      <alignment horizontal="center"/>
    </xf>
    <xf numFmtId="0" fontId="0" fillId="0" borderId="0" xfId="0" applyAlignment="1">
      <alignment horizontal="center"/>
    </xf>
    <xf numFmtId="0" fontId="6" fillId="0" borderId="0" xfId="0" applyFont="1" applyAlignment="1">
      <alignment/>
    </xf>
    <xf numFmtId="178" fontId="0" fillId="0" borderId="0" xfId="0" applyNumberFormat="1" applyAlignment="1">
      <alignment horizontal="center"/>
    </xf>
    <xf numFmtId="0" fontId="7" fillId="0" borderId="0" xfId="0" applyFont="1" applyAlignment="1">
      <alignment/>
    </xf>
    <xf numFmtId="0" fontId="0"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8" fillId="0" borderId="0" xfId="0" applyFont="1" applyAlignment="1">
      <alignment/>
    </xf>
    <xf numFmtId="0" fontId="5" fillId="0" borderId="30" xfId="0" applyFont="1" applyBorder="1" applyAlignment="1">
      <alignment horizont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31" xfId="0" applyFill="1" applyBorder="1" applyAlignment="1">
      <alignment/>
    </xf>
    <xf numFmtId="0" fontId="0" fillId="0" borderId="38" xfId="0" applyFill="1" applyBorder="1" applyAlignment="1">
      <alignment/>
    </xf>
    <xf numFmtId="0" fontId="0" fillId="0" borderId="0" xfId="0" applyAlignment="1" quotePrefix="1">
      <alignment/>
    </xf>
    <xf numFmtId="0" fontId="5" fillId="0" borderId="31" xfId="0" applyFont="1" applyBorder="1" applyAlignment="1">
      <alignment/>
    </xf>
    <xf numFmtId="58" fontId="8" fillId="0" borderId="0" xfId="0" applyNumberFormat="1" applyFont="1" applyAlignment="1">
      <alignment horizontal="left"/>
    </xf>
    <xf numFmtId="0" fontId="8" fillId="0" borderId="0" xfId="0" applyFont="1" applyAlignment="1">
      <alignment horizontal="center"/>
    </xf>
    <xf numFmtId="56" fontId="8" fillId="0" borderId="0" xfId="0" applyNumberFormat="1" applyFont="1" applyAlignment="1">
      <alignment/>
    </xf>
    <xf numFmtId="0" fontId="8" fillId="0" borderId="0" xfId="0" applyFont="1" applyAlignment="1" quotePrefix="1">
      <alignment/>
    </xf>
    <xf numFmtId="0" fontId="0" fillId="0" borderId="0" xfId="0" applyFont="1" applyAlignment="1">
      <alignment horizontal="right"/>
    </xf>
    <xf numFmtId="0" fontId="6" fillId="0" borderId="0" xfId="0" applyFont="1" applyBorder="1" applyAlignment="1">
      <alignment/>
    </xf>
    <xf numFmtId="0" fontId="0" fillId="0" borderId="0" xfId="0" applyBorder="1" applyAlignment="1">
      <alignment/>
    </xf>
    <xf numFmtId="0" fontId="5" fillId="2" borderId="0" xfId="0" applyFont="1" applyFill="1" applyAlignment="1">
      <alignment/>
    </xf>
    <xf numFmtId="0" fontId="4" fillId="0" borderId="0" xfId="0" applyFont="1" applyAlignment="1">
      <alignment/>
    </xf>
    <xf numFmtId="0" fontId="9" fillId="0" borderId="0" xfId="0" applyFont="1" applyAlignment="1">
      <alignment/>
    </xf>
    <xf numFmtId="180" fontId="0" fillId="0" borderId="0" xfId="0" applyNumberFormat="1" applyBorder="1" applyAlignment="1">
      <alignment/>
    </xf>
    <xf numFmtId="56" fontId="0" fillId="0" borderId="0" xfId="0" applyNumberFormat="1" applyBorder="1" applyAlignment="1">
      <alignment/>
    </xf>
    <xf numFmtId="58" fontId="5" fillId="0" borderId="0" xfId="0" applyNumberFormat="1" applyFont="1" applyBorder="1" applyAlignment="1">
      <alignment horizontal="left"/>
    </xf>
    <xf numFmtId="0" fontId="0" fillId="0" borderId="0" xfId="0" applyFont="1" applyBorder="1" applyAlignment="1">
      <alignment/>
    </xf>
    <xf numFmtId="0" fontId="0" fillId="0" borderId="40" xfId="0" applyBorder="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178" fontId="2" fillId="0" borderId="0" xfId="0" applyNumberFormat="1" applyFont="1" applyAlignment="1">
      <alignment horizontal="left"/>
    </xf>
  </cellXfs>
  <cellStyles count="6">
    <cellStyle name="Normal" xfId="0"/>
    <cellStyle name="Percent" xfId="15"/>
    <cellStyle name="Comma [0]" xfId="16"/>
    <cellStyle name="Comma" xfId="17"/>
    <cellStyle name="Currency [0]" xfId="18"/>
    <cellStyle name="Currency" xfId="19"/>
  </cellStyles>
  <dxfs count="5">
    <dxf>
      <font>
        <b/>
        <i val="0"/>
        <color rgb="FFFF0000"/>
      </font>
      <fill>
        <patternFill>
          <bgColor rgb="FFFFFF99"/>
        </patternFill>
      </fill>
      <border>
        <bottom style="thin">
          <color rgb="FF000000"/>
        </bottom>
      </border>
    </dxf>
    <dxf>
      <font>
        <b val="0"/>
        <i/>
        <color rgb="FF0000FF"/>
      </font>
      <border/>
    </dxf>
    <dxf>
      <fill>
        <patternFill>
          <bgColor rgb="FFFF0000"/>
        </patternFill>
      </fill>
      <border/>
    </dxf>
    <dxf>
      <font>
        <color rgb="FFFF0000"/>
      </font>
      <fill>
        <patternFill>
          <bgColor rgb="FFFFFF99"/>
        </patternFill>
      </fill>
      <border/>
    </dxf>
    <dxf>
      <font>
        <color rgb="FFFF0000"/>
      </font>
      <fill>
        <patternFill>
          <bgColor rgb="FFFFFF99"/>
        </patternFill>
      </fill>
      <border>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44</xdr:row>
      <xdr:rowOff>76200</xdr:rowOff>
    </xdr:from>
    <xdr:to>
      <xdr:col>11</xdr:col>
      <xdr:colOff>114300</xdr:colOff>
      <xdr:row>45</xdr:row>
      <xdr:rowOff>57150</xdr:rowOff>
    </xdr:to>
    <xdr:sp>
      <xdr:nvSpPr>
        <xdr:cNvPr id="1" name="AutoShape 2"/>
        <xdr:cNvSpPr>
          <a:spLocks/>
        </xdr:cNvSpPr>
      </xdr:nvSpPr>
      <xdr:spPr>
        <a:xfrm>
          <a:off x="5124450" y="7429500"/>
          <a:ext cx="533400" cy="152400"/>
        </a:xfrm>
        <a:prstGeom prst="wedgeRectCallout">
          <a:avLst>
            <a:gd name="adj1" fmla="val -73212"/>
            <a:gd name="adj2" fmla="val -1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赤い点線
</a:t>
          </a:r>
        </a:p>
      </xdr:txBody>
    </xdr:sp>
    <xdr:clientData/>
  </xdr:twoCellAnchor>
  <xdr:twoCellAnchor>
    <xdr:from>
      <xdr:col>11</xdr:col>
      <xdr:colOff>219075</xdr:colOff>
      <xdr:row>42</xdr:row>
      <xdr:rowOff>95250</xdr:rowOff>
    </xdr:from>
    <xdr:to>
      <xdr:col>11</xdr:col>
      <xdr:colOff>514350</xdr:colOff>
      <xdr:row>43</xdr:row>
      <xdr:rowOff>85725</xdr:rowOff>
    </xdr:to>
    <xdr:sp>
      <xdr:nvSpPr>
        <xdr:cNvPr id="2" name="AutoShape 4"/>
        <xdr:cNvSpPr>
          <a:spLocks/>
        </xdr:cNvSpPr>
      </xdr:nvSpPr>
      <xdr:spPr>
        <a:xfrm>
          <a:off x="5762625" y="7105650"/>
          <a:ext cx="295275" cy="161925"/>
        </a:xfrm>
        <a:prstGeom prst="wedgeRectCallout">
          <a:avLst>
            <a:gd name="adj1" fmla="val -11774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実線
</a:t>
          </a:r>
        </a:p>
      </xdr:txBody>
    </xdr:sp>
    <xdr:clientData/>
  </xdr:twoCellAnchor>
  <xdr:twoCellAnchor>
    <xdr:from>
      <xdr:col>10</xdr:col>
      <xdr:colOff>76200</xdr:colOff>
      <xdr:row>69</xdr:row>
      <xdr:rowOff>76200</xdr:rowOff>
    </xdr:from>
    <xdr:to>
      <xdr:col>10</xdr:col>
      <xdr:colOff>647700</xdr:colOff>
      <xdr:row>69</xdr:row>
      <xdr:rowOff>85725</xdr:rowOff>
    </xdr:to>
    <xdr:sp>
      <xdr:nvSpPr>
        <xdr:cNvPr id="3" name="Line 6"/>
        <xdr:cNvSpPr>
          <a:spLocks/>
        </xdr:cNvSpPr>
      </xdr:nvSpPr>
      <xdr:spPr>
        <a:xfrm>
          <a:off x="4933950" y="1173480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I37"/>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K23" sqref="K23"/>
    </sheetView>
  </sheetViews>
  <sheetFormatPr defaultColWidth="9.00390625" defaultRowHeight="13.5"/>
  <cols>
    <col min="1" max="1" width="1.75390625" style="0" customWidth="1"/>
    <col min="2" max="2" width="7.125" style="0" customWidth="1"/>
    <col min="3" max="3" width="8.875" style="0" customWidth="1"/>
    <col min="4" max="7" width="12.75390625" style="0" customWidth="1"/>
    <col min="10" max="10" width="3.875" style="0" customWidth="1"/>
  </cols>
  <sheetData>
    <row r="1" ht="8.25" customHeight="1"/>
    <row r="2" ht="24">
      <c r="B2" s="14" t="s">
        <v>0</v>
      </c>
    </row>
    <row r="3" ht="9.75" customHeight="1"/>
    <row r="4" spans="2:4" ht="19.5" thickBot="1">
      <c r="B4" s="79">
        <v>39083</v>
      </c>
      <c r="C4" s="79"/>
      <c r="D4" s="79"/>
    </row>
    <row r="5" spans="2:7" ht="16.5" customHeight="1" thickBot="1">
      <c r="B5" s="11" t="s">
        <v>1</v>
      </c>
      <c r="C5" s="12" t="s">
        <v>8</v>
      </c>
      <c r="D5" s="12" t="s">
        <v>2</v>
      </c>
      <c r="E5" s="12" t="s">
        <v>3</v>
      </c>
      <c r="F5" s="12" t="s">
        <v>4</v>
      </c>
      <c r="G5" s="13" t="s">
        <v>5</v>
      </c>
    </row>
    <row r="6" spans="2:7" ht="16.5" customHeight="1" thickBot="1">
      <c r="B6" s="8">
        <f>B4</f>
        <v>39083</v>
      </c>
      <c r="C6" s="9"/>
      <c r="D6" s="9"/>
      <c r="E6" s="9"/>
      <c r="F6" s="9"/>
      <c r="G6" s="10"/>
    </row>
    <row r="7" spans="2:9" ht="16.5" customHeight="1" thickBot="1">
      <c r="B7" s="2">
        <f aca="true" t="shared" si="0" ref="B7:B36">B6+1</f>
        <v>39084</v>
      </c>
      <c r="C7" s="3"/>
      <c r="D7" s="3"/>
      <c r="E7" s="3"/>
      <c r="F7" s="3"/>
      <c r="G7" s="4"/>
      <c r="I7" s="18" t="s">
        <v>9</v>
      </c>
    </row>
    <row r="8" spans="2:9" ht="16.5" customHeight="1">
      <c r="B8" s="2">
        <f t="shared" si="0"/>
        <v>39085</v>
      </c>
      <c r="C8" s="3"/>
      <c r="D8" s="3"/>
      <c r="E8" s="3"/>
      <c r="F8" s="3"/>
      <c r="G8" s="4"/>
      <c r="I8" s="17" t="s">
        <v>10</v>
      </c>
    </row>
    <row r="9" spans="2:9" ht="16.5" customHeight="1">
      <c r="B9" s="2">
        <f t="shared" si="0"/>
        <v>39086</v>
      </c>
      <c r="C9" s="3"/>
      <c r="D9" s="3"/>
      <c r="E9" s="3"/>
      <c r="F9" s="3"/>
      <c r="G9" s="4"/>
      <c r="I9" s="15" t="s">
        <v>6</v>
      </c>
    </row>
    <row r="10" spans="2:9" ht="16.5" customHeight="1">
      <c r="B10" s="2">
        <f t="shared" si="0"/>
        <v>39087</v>
      </c>
      <c r="C10" s="3"/>
      <c r="D10" s="3"/>
      <c r="E10" s="3"/>
      <c r="F10" s="3"/>
      <c r="G10" s="4"/>
      <c r="I10" s="15" t="s">
        <v>11</v>
      </c>
    </row>
    <row r="11" spans="2:9" ht="16.5" customHeight="1">
      <c r="B11" s="2">
        <f t="shared" si="0"/>
        <v>39088</v>
      </c>
      <c r="C11" s="3"/>
      <c r="D11" s="3"/>
      <c r="E11" s="3"/>
      <c r="F11" s="3"/>
      <c r="G11" s="4"/>
      <c r="I11" s="15" t="s">
        <v>7</v>
      </c>
    </row>
    <row r="12" spans="2:9" ht="16.5" customHeight="1">
      <c r="B12" s="2">
        <f t="shared" si="0"/>
        <v>39089</v>
      </c>
      <c r="C12" s="3"/>
      <c r="D12" s="3"/>
      <c r="E12" s="3"/>
      <c r="F12" s="3"/>
      <c r="G12" s="4"/>
      <c r="I12" s="15" t="s">
        <v>18</v>
      </c>
    </row>
    <row r="13" spans="2:9" ht="16.5" customHeight="1">
      <c r="B13" s="2">
        <f t="shared" si="0"/>
        <v>39090</v>
      </c>
      <c r="C13" s="3"/>
      <c r="D13" s="3"/>
      <c r="E13" s="3"/>
      <c r="F13" s="3"/>
      <c r="G13" s="4"/>
      <c r="I13" s="15" t="s">
        <v>13</v>
      </c>
    </row>
    <row r="14" spans="2:9" ht="16.5" customHeight="1">
      <c r="B14" s="2">
        <f t="shared" si="0"/>
        <v>39091</v>
      </c>
      <c r="C14" s="3"/>
      <c r="D14" s="3"/>
      <c r="E14" s="3"/>
      <c r="F14" s="3"/>
      <c r="G14" s="4"/>
      <c r="I14" s="15" t="s">
        <v>15</v>
      </c>
    </row>
    <row r="15" spans="2:9" ht="16.5" customHeight="1">
      <c r="B15" s="2">
        <f t="shared" si="0"/>
        <v>39092</v>
      </c>
      <c r="C15" s="3"/>
      <c r="D15" s="3"/>
      <c r="E15" s="3"/>
      <c r="F15" s="3"/>
      <c r="G15" s="4"/>
      <c r="I15" s="15" t="s">
        <v>14</v>
      </c>
    </row>
    <row r="16" spans="2:9" ht="16.5" customHeight="1" thickBot="1">
      <c r="B16" s="2">
        <f t="shared" si="0"/>
        <v>39093</v>
      </c>
      <c r="C16" s="3"/>
      <c r="D16" s="3"/>
      <c r="E16" s="3"/>
      <c r="F16" s="3"/>
      <c r="G16" s="4"/>
      <c r="I16" s="16" t="s">
        <v>16</v>
      </c>
    </row>
    <row r="17" spans="2:7" ht="16.5" customHeight="1">
      <c r="B17" s="2">
        <f t="shared" si="0"/>
        <v>39094</v>
      </c>
      <c r="C17" s="3"/>
      <c r="D17" s="3"/>
      <c r="E17" s="3"/>
      <c r="F17" s="3"/>
      <c r="G17" s="4"/>
    </row>
    <row r="18" spans="2:7" ht="16.5" customHeight="1">
      <c r="B18" s="2">
        <f t="shared" si="0"/>
        <v>39095</v>
      </c>
      <c r="C18" s="3"/>
      <c r="D18" s="3"/>
      <c r="E18" s="3"/>
      <c r="F18" s="3"/>
      <c r="G18" s="4"/>
    </row>
    <row r="19" spans="2:7" ht="16.5" customHeight="1">
      <c r="B19" s="2">
        <f t="shared" si="0"/>
        <v>39096</v>
      </c>
      <c r="C19" s="3"/>
      <c r="D19" s="3"/>
      <c r="E19" s="3"/>
      <c r="F19" s="3"/>
      <c r="G19" s="4"/>
    </row>
    <row r="20" spans="2:7" ht="16.5" customHeight="1">
      <c r="B20" s="2">
        <f t="shared" si="0"/>
        <v>39097</v>
      </c>
      <c r="C20" s="3"/>
      <c r="D20" s="3"/>
      <c r="E20" s="3"/>
      <c r="F20" s="3"/>
      <c r="G20" s="4"/>
    </row>
    <row r="21" spans="2:7" ht="16.5" customHeight="1">
      <c r="B21" s="2">
        <f t="shared" si="0"/>
        <v>39098</v>
      </c>
      <c r="C21" s="3"/>
      <c r="D21" s="3"/>
      <c r="E21" s="3"/>
      <c r="F21" s="3"/>
      <c r="G21" s="4"/>
    </row>
    <row r="22" spans="2:7" ht="16.5" customHeight="1">
      <c r="B22" s="2">
        <f t="shared" si="0"/>
        <v>39099</v>
      </c>
      <c r="C22" s="3"/>
      <c r="D22" s="3"/>
      <c r="E22" s="3"/>
      <c r="F22" s="3"/>
      <c r="G22" s="4"/>
    </row>
    <row r="23" spans="2:7" ht="16.5" customHeight="1">
      <c r="B23" s="2">
        <f t="shared" si="0"/>
        <v>39100</v>
      </c>
      <c r="C23" s="3"/>
      <c r="D23" s="3"/>
      <c r="E23" s="3"/>
      <c r="F23" s="3"/>
      <c r="G23" s="4"/>
    </row>
    <row r="24" spans="2:7" ht="16.5" customHeight="1">
      <c r="B24" s="2">
        <f t="shared" si="0"/>
        <v>39101</v>
      </c>
      <c r="C24" s="3"/>
      <c r="D24" s="3"/>
      <c r="E24" s="3"/>
      <c r="F24" s="3"/>
      <c r="G24" s="4"/>
    </row>
    <row r="25" spans="2:7" ht="16.5" customHeight="1">
      <c r="B25" s="2">
        <f t="shared" si="0"/>
        <v>39102</v>
      </c>
      <c r="C25" s="3"/>
      <c r="D25" s="3"/>
      <c r="E25" s="3"/>
      <c r="F25" s="3"/>
      <c r="G25" s="4"/>
    </row>
    <row r="26" spans="2:7" ht="16.5" customHeight="1">
      <c r="B26" s="2">
        <f t="shared" si="0"/>
        <v>39103</v>
      </c>
      <c r="C26" s="3"/>
      <c r="D26" s="3"/>
      <c r="E26" s="3"/>
      <c r="F26" s="3"/>
      <c r="G26" s="4"/>
    </row>
    <row r="27" spans="2:7" ht="16.5" customHeight="1">
      <c r="B27" s="2">
        <f t="shared" si="0"/>
        <v>39104</v>
      </c>
      <c r="C27" s="3"/>
      <c r="D27" s="3"/>
      <c r="E27" s="3"/>
      <c r="F27" s="3"/>
      <c r="G27" s="4"/>
    </row>
    <row r="28" spans="2:7" ht="16.5" customHeight="1">
      <c r="B28" s="2">
        <f t="shared" si="0"/>
        <v>39105</v>
      </c>
      <c r="C28" s="3"/>
      <c r="D28" s="3"/>
      <c r="E28" s="3"/>
      <c r="F28" s="3"/>
      <c r="G28" s="4"/>
    </row>
    <row r="29" spans="2:7" ht="16.5" customHeight="1">
      <c r="B29" s="2">
        <f t="shared" si="0"/>
        <v>39106</v>
      </c>
      <c r="C29" s="3"/>
      <c r="D29" s="3"/>
      <c r="E29" s="3"/>
      <c r="F29" s="3"/>
      <c r="G29" s="4"/>
    </row>
    <row r="30" spans="2:7" ht="16.5" customHeight="1">
      <c r="B30" s="2">
        <f t="shared" si="0"/>
        <v>39107</v>
      </c>
      <c r="C30" s="3"/>
      <c r="D30" s="3"/>
      <c r="E30" s="3"/>
      <c r="F30" s="3"/>
      <c r="G30" s="4"/>
    </row>
    <row r="31" spans="2:7" ht="16.5" customHeight="1">
      <c r="B31" s="2">
        <f t="shared" si="0"/>
        <v>39108</v>
      </c>
      <c r="C31" s="3"/>
      <c r="D31" s="3"/>
      <c r="E31" s="3"/>
      <c r="F31" s="3"/>
      <c r="G31" s="4"/>
    </row>
    <row r="32" spans="2:7" ht="16.5" customHeight="1">
      <c r="B32" s="2">
        <f t="shared" si="0"/>
        <v>39109</v>
      </c>
      <c r="C32" s="3"/>
      <c r="D32" s="3"/>
      <c r="E32" s="3"/>
      <c r="F32" s="3"/>
      <c r="G32" s="4"/>
    </row>
    <row r="33" spans="2:7" ht="16.5" customHeight="1">
      <c r="B33" s="2">
        <f t="shared" si="0"/>
        <v>39110</v>
      </c>
      <c r="C33" s="3"/>
      <c r="D33" s="3"/>
      <c r="E33" s="3"/>
      <c r="F33" s="3"/>
      <c r="G33" s="4"/>
    </row>
    <row r="34" spans="2:7" ht="16.5" customHeight="1">
      <c r="B34" s="2">
        <f t="shared" si="0"/>
        <v>39111</v>
      </c>
      <c r="C34" s="3"/>
      <c r="D34" s="3"/>
      <c r="E34" s="3"/>
      <c r="F34" s="3"/>
      <c r="G34" s="4"/>
    </row>
    <row r="35" spans="2:7" ht="16.5" customHeight="1">
      <c r="B35" s="2">
        <f t="shared" si="0"/>
        <v>39112</v>
      </c>
      <c r="C35" s="3"/>
      <c r="D35" s="3"/>
      <c r="E35" s="3"/>
      <c r="F35" s="3"/>
      <c r="G35" s="4"/>
    </row>
    <row r="36" spans="2:7" ht="16.5" customHeight="1" thickBot="1">
      <c r="B36" s="5">
        <f t="shared" si="0"/>
        <v>39113</v>
      </c>
      <c r="C36" s="6"/>
      <c r="D36" s="6"/>
      <c r="E36" s="6"/>
      <c r="F36" s="6"/>
      <c r="G36" s="7"/>
    </row>
    <row r="37" ht="13.5">
      <c r="B37" s="1"/>
    </row>
  </sheetData>
  <mergeCells count="1">
    <mergeCell ref="B4:D4"/>
  </mergeCells>
  <conditionalFormatting sqref="B6:G37">
    <cfRule type="expression" priority="1" dxfId="0" stopIfTrue="1">
      <formula>WEEKDAY($B6)=1</formula>
    </cfRule>
    <cfRule type="expression" priority="2" dxfId="1" stopIfTrue="1">
      <formula>WEEKDAY($B6)=7</formula>
    </cfRule>
  </conditionalFormatting>
  <dataValidations count="1">
    <dataValidation type="list" allowBlank="1" showInputMessage="1" showErrorMessage="1" sqref="C6:G36">
      <formula1>$I$8:$I$16</formula1>
    </dataValidation>
  </dataValidations>
  <printOptions/>
  <pageMargins left="0.7874015748031497" right="0.3937007874015748" top="0.7874015748031497" bottom="0.7874015748031497"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B2:I3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I22" sqref="I22"/>
    </sheetView>
  </sheetViews>
  <sheetFormatPr defaultColWidth="9.00390625" defaultRowHeight="13.5"/>
  <cols>
    <col min="1" max="1" width="1.75390625" style="0" customWidth="1"/>
    <col min="2" max="2" width="7.125" style="0" customWidth="1"/>
    <col min="3" max="3" width="8.875" style="0" customWidth="1"/>
    <col min="4" max="7" width="12.75390625" style="0" customWidth="1"/>
    <col min="10" max="10" width="3.875" style="0" customWidth="1"/>
  </cols>
  <sheetData>
    <row r="1" ht="8.25" customHeight="1"/>
    <row r="2" ht="24">
      <c r="B2" s="14" t="s">
        <v>0</v>
      </c>
    </row>
    <row r="3" ht="9.75" customHeight="1"/>
    <row r="4" spans="2:4" ht="19.5" thickBot="1">
      <c r="B4" s="79">
        <v>38930</v>
      </c>
      <c r="C4" s="79"/>
      <c r="D4" s="79"/>
    </row>
    <row r="5" spans="2:7" ht="16.5" customHeight="1" thickBot="1">
      <c r="B5" s="11" t="s">
        <v>1</v>
      </c>
      <c r="C5" s="12" t="s">
        <v>8</v>
      </c>
      <c r="D5" s="12" t="s">
        <v>2</v>
      </c>
      <c r="E5" s="12" t="s">
        <v>3</v>
      </c>
      <c r="F5" s="12" t="s">
        <v>4</v>
      </c>
      <c r="G5" s="13" t="s">
        <v>5</v>
      </c>
    </row>
    <row r="6" spans="2:7" ht="16.5" customHeight="1" thickBot="1">
      <c r="B6" s="8">
        <f>B4</f>
        <v>38930</v>
      </c>
      <c r="C6" s="9"/>
      <c r="D6" s="9"/>
      <c r="E6" s="9"/>
      <c r="F6" s="9"/>
      <c r="G6" s="10"/>
    </row>
    <row r="7" spans="2:9" ht="16.5" customHeight="1" thickBot="1">
      <c r="B7" s="2">
        <f aca="true" t="shared" si="0" ref="B7:B36">B6+1</f>
        <v>38931</v>
      </c>
      <c r="C7" s="3"/>
      <c r="D7" s="3"/>
      <c r="E7" s="3"/>
      <c r="F7" s="3"/>
      <c r="G7" s="4"/>
      <c r="I7" s="18" t="s">
        <v>9</v>
      </c>
    </row>
    <row r="8" spans="2:9" ht="16.5" customHeight="1">
      <c r="B8" s="2">
        <f t="shared" si="0"/>
        <v>38932</v>
      </c>
      <c r="C8" s="3"/>
      <c r="D8" s="3"/>
      <c r="E8" s="3"/>
      <c r="F8" s="3"/>
      <c r="G8" s="4"/>
      <c r="I8" s="17" t="s">
        <v>10</v>
      </c>
    </row>
    <row r="9" spans="2:9" ht="16.5" customHeight="1">
      <c r="B9" s="2">
        <f t="shared" si="0"/>
        <v>38933</v>
      </c>
      <c r="C9" s="3"/>
      <c r="D9" s="3"/>
      <c r="E9" s="3"/>
      <c r="F9" s="3"/>
      <c r="G9" s="4"/>
      <c r="I9" s="15" t="s">
        <v>6</v>
      </c>
    </row>
    <row r="10" spans="2:9" ht="16.5" customHeight="1">
      <c r="B10" s="2">
        <f t="shared" si="0"/>
        <v>38934</v>
      </c>
      <c r="C10" s="3"/>
      <c r="D10" s="3"/>
      <c r="E10" s="3"/>
      <c r="F10" s="3"/>
      <c r="G10" s="4"/>
      <c r="I10" s="15" t="s">
        <v>11</v>
      </c>
    </row>
    <row r="11" spans="2:9" ht="16.5" customHeight="1">
      <c r="B11" s="2">
        <f t="shared" si="0"/>
        <v>38935</v>
      </c>
      <c r="C11" s="3"/>
      <c r="D11" s="3"/>
      <c r="E11" s="3"/>
      <c r="F11" s="3"/>
      <c r="G11" s="4"/>
      <c r="I11" s="15" t="s">
        <v>7</v>
      </c>
    </row>
    <row r="12" spans="2:9" ht="16.5" customHeight="1">
      <c r="B12" s="2">
        <f t="shared" si="0"/>
        <v>38936</v>
      </c>
      <c r="C12" s="3"/>
      <c r="D12" s="3"/>
      <c r="E12" s="3"/>
      <c r="F12" s="3"/>
      <c r="G12" s="4"/>
      <c r="I12" s="15" t="s">
        <v>17</v>
      </c>
    </row>
    <row r="13" spans="2:9" ht="16.5" customHeight="1">
      <c r="B13" s="2">
        <f t="shared" si="0"/>
        <v>38937</v>
      </c>
      <c r="C13" s="3"/>
      <c r="D13" s="3"/>
      <c r="E13" s="3"/>
      <c r="F13" s="3"/>
      <c r="G13" s="4"/>
      <c r="I13" s="15" t="s">
        <v>13</v>
      </c>
    </row>
    <row r="14" spans="2:9" ht="16.5" customHeight="1">
      <c r="B14" s="2">
        <f t="shared" si="0"/>
        <v>38938</v>
      </c>
      <c r="C14" s="3"/>
      <c r="D14" s="3"/>
      <c r="E14" s="3"/>
      <c r="F14" s="3"/>
      <c r="G14" s="4"/>
      <c r="I14" s="15" t="s">
        <v>15</v>
      </c>
    </row>
    <row r="15" spans="2:9" ht="16.5" customHeight="1">
      <c r="B15" s="2">
        <f t="shared" si="0"/>
        <v>38939</v>
      </c>
      <c r="C15" s="3"/>
      <c r="D15" s="3"/>
      <c r="E15" s="3"/>
      <c r="F15" s="3"/>
      <c r="G15" s="4"/>
      <c r="I15" s="15" t="s">
        <v>14</v>
      </c>
    </row>
    <row r="16" spans="2:9" ht="16.5" customHeight="1" thickBot="1">
      <c r="B16" s="2">
        <f t="shared" si="0"/>
        <v>38940</v>
      </c>
      <c r="C16" s="3"/>
      <c r="D16" s="3"/>
      <c r="E16" s="3"/>
      <c r="F16" s="3"/>
      <c r="G16" s="4"/>
      <c r="I16" s="16" t="s">
        <v>16</v>
      </c>
    </row>
    <row r="17" spans="2:7" ht="16.5" customHeight="1">
      <c r="B17" s="2">
        <f t="shared" si="0"/>
        <v>38941</v>
      </c>
      <c r="C17" s="3"/>
      <c r="D17" s="3"/>
      <c r="E17" s="3"/>
      <c r="F17" s="3"/>
      <c r="G17" s="4"/>
    </row>
    <row r="18" spans="2:7" ht="16.5" customHeight="1">
      <c r="B18" s="2">
        <f t="shared" si="0"/>
        <v>38942</v>
      </c>
      <c r="C18" s="3"/>
      <c r="D18" s="3"/>
      <c r="E18" s="3"/>
      <c r="F18" s="3"/>
      <c r="G18" s="4"/>
    </row>
    <row r="19" spans="2:7" ht="16.5" customHeight="1">
      <c r="B19" s="2">
        <f t="shared" si="0"/>
        <v>38943</v>
      </c>
      <c r="C19" s="3"/>
      <c r="D19" s="3"/>
      <c r="E19" s="3"/>
      <c r="F19" s="3"/>
      <c r="G19" s="4"/>
    </row>
    <row r="20" spans="2:7" ht="16.5" customHeight="1">
      <c r="B20" s="2">
        <f t="shared" si="0"/>
        <v>38944</v>
      </c>
      <c r="C20" s="3"/>
      <c r="D20" s="3"/>
      <c r="E20" s="3"/>
      <c r="F20" s="3"/>
      <c r="G20" s="4"/>
    </row>
    <row r="21" spans="2:7" ht="16.5" customHeight="1">
      <c r="B21" s="2">
        <f t="shared" si="0"/>
        <v>38945</v>
      </c>
      <c r="C21" s="3"/>
      <c r="D21" s="3"/>
      <c r="E21" s="3"/>
      <c r="F21" s="3"/>
      <c r="G21" s="4"/>
    </row>
    <row r="22" spans="2:7" ht="16.5" customHeight="1">
      <c r="B22" s="2">
        <f t="shared" si="0"/>
        <v>38946</v>
      </c>
      <c r="C22" s="3"/>
      <c r="D22" s="3"/>
      <c r="E22" s="3"/>
      <c r="F22" s="3"/>
      <c r="G22" s="4"/>
    </row>
    <row r="23" spans="2:7" ht="16.5" customHeight="1">
      <c r="B23" s="2">
        <f t="shared" si="0"/>
        <v>38947</v>
      </c>
      <c r="C23" s="3"/>
      <c r="D23" s="3"/>
      <c r="E23" s="3"/>
      <c r="F23" s="3"/>
      <c r="G23" s="4"/>
    </row>
    <row r="24" spans="2:7" ht="16.5" customHeight="1">
      <c r="B24" s="2">
        <f t="shared" si="0"/>
        <v>38948</v>
      </c>
      <c r="C24" s="3"/>
      <c r="D24" s="3"/>
      <c r="E24" s="3"/>
      <c r="F24" s="3"/>
      <c r="G24" s="4"/>
    </row>
    <row r="25" spans="2:7" ht="16.5" customHeight="1">
      <c r="B25" s="2">
        <f t="shared" si="0"/>
        <v>38949</v>
      </c>
      <c r="C25" s="3"/>
      <c r="D25" s="3"/>
      <c r="E25" s="3"/>
      <c r="F25" s="3"/>
      <c r="G25" s="4"/>
    </row>
    <row r="26" spans="2:7" ht="16.5" customHeight="1">
      <c r="B26" s="2">
        <f t="shared" si="0"/>
        <v>38950</v>
      </c>
      <c r="C26" s="3"/>
      <c r="D26" s="3"/>
      <c r="E26" s="3"/>
      <c r="F26" s="3"/>
      <c r="G26" s="4"/>
    </row>
    <row r="27" spans="2:7" ht="16.5" customHeight="1">
      <c r="B27" s="2">
        <f t="shared" si="0"/>
        <v>38951</v>
      </c>
      <c r="C27" s="3"/>
      <c r="D27" s="3"/>
      <c r="E27" s="3"/>
      <c r="F27" s="3"/>
      <c r="G27" s="4"/>
    </row>
    <row r="28" spans="2:7" ht="16.5" customHeight="1">
      <c r="B28" s="2">
        <f t="shared" si="0"/>
        <v>38952</v>
      </c>
      <c r="C28" s="3"/>
      <c r="D28" s="3"/>
      <c r="E28" s="3"/>
      <c r="F28" s="3"/>
      <c r="G28" s="4"/>
    </row>
    <row r="29" spans="2:7" ht="16.5" customHeight="1">
      <c r="B29" s="2">
        <f t="shared" si="0"/>
        <v>38953</v>
      </c>
      <c r="C29" s="3"/>
      <c r="D29" s="3"/>
      <c r="E29" s="3"/>
      <c r="F29" s="3"/>
      <c r="G29" s="4"/>
    </row>
    <row r="30" spans="2:7" ht="16.5" customHeight="1">
      <c r="B30" s="2">
        <f t="shared" si="0"/>
        <v>38954</v>
      </c>
      <c r="C30" s="3"/>
      <c r="D30" s="3"/>
      <c r="E30" s="3"/>
      <c r="F30" s="3"/>
      <c r="G30" s="4"/>
    </row>
    <row r="31" spans="2:7" ht="16.5" customHeight="1">
      <c r="B31" s="2">
        <f t="shared" si="0"/>
        <v>38955</v>
      </c>
      <c r="C31" s="3"/>
      <c r="D31" s="3"/>
      <c r="E31" s="3"/>
      <c r="F31" s="3"/>
      <c r="G31" s="4"/>
    </row>
    <row r="32" spans="2:7" ht="16.5" customHeight="1">
      <c r="B32" s="2">
        <f t="shared" si="0"/>
        <v>38956</v>
      </c>
      <c r="C32" s="3"/>
      <c r="D32" s="3"/>
      <c r="E32" s="3"/>
      <c r="F32" s="3"/>
      <c r="G32" s="4"/>
    </row>
    <row r="33" spans="2:7" ht="16.5" customHeight="1">
      <c r="B33" s="2">
        <f t="shared" si="0"/>
        <v>38957</v>
      </c>
      <c r="C33" s="3"/>
      <c r="D33" s="3"/>
      <c r="E33" s="3"/>
      <c r="F33" s="3"/>
      <c r="G33" s="4"/>
    </row>
    <row r="34" spans="2:7" ht="16.5" customHeight="1">
      <c r="B34" s="2">
        <f t="shared" si="0"/>
        <v>38958</v>
      </c>
      <c r="C34" s="3"/>
      <c r="D34" s="3"/>
      <c r="E34" s="3"/>
      <c r="F34" s="3"/>
      <c r="G34" s="4"/>
    </row>
    <row r="35" spans="2:7" ht="16.5" customHeight="1">
      <c r="B35" s="2">
        <f t="shared" si="0"/>
        <v>38959</v>
      </c>
      <c r="C35" s="3"/>
      <c r="D35" s="3"/>
      <c r="E35" s="3"/>
      <c r="F35" s="3"/>
      <c r="G35" s="4"/>
    </row>
    <row r="36" spans="2:7" ht="16.5" customHeight="1" thickBot="1">
      <c r="B36" s="5">
        <f t="shared" si="0"/>
        <v>38960</v>
      </c>
      <c r="C36" s="6"/>
      <c r="D36" s="6"/>
      <c r="E36" s="6"/>
      <c r="F36" s="6"/>
      <c r="G36" s="7"/>
    </row>
    <row r="37" ht="13.5">
      <c r="B37" s="1"/>
    </row>
  </sheetData>
  <mergeCells count="1">
    <mergeCell ref="B4:D4"/>
  </mergeCells>
  <conditionalFormatting sqref="B6:G37">
    <cfRule type="expression" priority="1" dxfId="0" stopIfTrue="1">
      <formula>WEEKDAY($B6)=1</formula>
    </cfRule>
    <cfRule type="expression" priority="2" dxfId="1" stopIfTrue="1">
      <formula>WEEKDAY($B6)=7</formula>
    </cfRule>
  </conditionalFormatting>
  <dataValidations count="1">
    <dataValidation type="list" allowBlank="1" showInputMessage="1" showErrorMessage="1" sqref="C6:G36">
      <formula1>$I$8:$I$16</formula1>
    </dataValidation>
  </dataValidations>
  <printOptions/>
  <pageMargins left="0.7874015748031497" right="0.3937007874015748" top="0.7874015748031497" bottom="0.7874015748031497"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O37"/>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K21" sqref="K21"/>
    </sheetView>
  </sheetViews>
  <sheetFormatPr defaultColWidth="9.00390625" defaultRowHeight="13.5"/>
  <cols>
    <col min="1" max="1" width="3.00390625" style="19" customWidth="1"/>
    <col min="2" max="2" width="7.125" style="0" customWidth="1"/>
    <col min="3" max="3" width="8.875" style="0" customWidth="1"/>
    <col min="4" max="7" width="12.75390625" style="0" customWidth="1"/>
    <col min="10" max="10" width="3.875" style="0" customWidth="1"/>
  </cols>
  <sheetData>
    <row r="1" spans="2:9" ht="15.75" customHeight="1">
      <c r="B1" s="20" t="s">
        <v>39</v>
      </c>
      <c r="C1" s="20" t="s">
        <v>40</v>
      </c>
      <c r="D1" s="20" t="s">
        <v>41</v>
      </c>
      <c r="E1" s="20" t="s">
        <v>42</v>
      </c>
      <c r="F1" s="20" t="s">
        <v>43</v>
      </c>
      <c r="G1" s="20" t="s">
        <v>44</v>
      </c>
      <c r="H1" s="20" t="s">
        <v>45</v>
      </c>
      <c r="I1" s="20" t="s">
        <v>46</v>
      </c>
    </row>
    <row r="2" spans="1:2" ht="24">
      <c r="A2" s="19">
        <v>2</v>
      </c>
      <c r="B2" s="14" t="s">
        <v>0</v>
      </c>
    </row>
    <row r="3" ht="9.75" customHeight="1">
      <c r="A3" s="19">
        <v>3</v>
      </c>
    </row>
    <row r="4" spans="1:4" ht="19.5" thickBot="1">
      <c r="A4" s="19">
        <v>4</v>
      </c>
      <c r="B4" s="79">
        <v>38869</v>
      </c>
      <c r="C4" s="79"/>
      <c r="D4" s="79"/>
    </row>
    <row r="5" spans="1:7" ht="16.5" customHeight="1" thickBot="1">
      <c r="A5" s="19">
        <v>5</v>
      </c>
      <c r="B5" s="11" t="s">
        <v>1</v>
      </c>
      <c r="C5" s="12" t="s">
        <v>8</v>
      </c>
      <c r="D5" s="12" t="s">
        <v>2</v>
      </c>
      <c r="E5" s="12" t="s">
        <v>3</v>
      </c>
      <c r="F5" s="12" t="s">
        <v>4</v>
      </c>
      <c r="G5" s="13" t="s">
        <v>5</v>
      </c>
    </row>
    <row r="6" spans="1:7" ht="16.5" customHeight="1" thickBot="1">
      <c r="A6" s="19">
        <v>6</v>
      </c>
      <c r="B6" s="8">
        <f>B4</f>
        <v>38869</v>
      </c>
      <c r="C6" s="9"/>
      <c r="D6" s="9"/>
      <c r="E6" s="9"/>
      <c r="F6" s="9"/>
      <c r="G6" s="10"/>
    </row>
    <row r="7" spans="1:9" ht="16.5" customHeight="1" thickBot="1">
      <c r="A7" s="19">
        <v>7</v>
      </c>
      <c r="B7" s="2">
        <f aca="true" t="shared" si="0" ref="B7:B36">B6+1</f>
        <v>38870</v>
      </c>
      <c r="C7" s="3"/>
      <c r="D7" s="3"/>
      <c r="E7" s="3"/>
      <c r="F7" s="3"/>
      <c r="G7" s="4"/>
      <c r="I7" s="21" t="s">
        <v>173</v>
      </c>
    </row>
    <row r="8" spans="1:9" ht="16.5" customHeight="1">
      <c r="A8" s="19">
        <v>8</v>
      </c>
      <c r="B8" s="2">
        <f t="shared" si="0"/>
        <v>38871</v>
      </c>
      <c r="C8" s="3"/>
      <c r="D8" s="3"/>
      <c r="E8" s="3"/>
      <c r="F8" s="3"/>
      <c r="G8" s="4"/>
      <c r="I8" s="17" t="s">
        <v>10</v>
      </c>
    </row>
    <row r="9" spans="1:9" ht="16.5" customHeight="1">
      <c r="A9" s="19">
        <v>9</v>
      </c>
      <c r="B9" s="2">
        <f t="shared" si="0"/>
        <v>38872</v>
      </c>
      <c r="C9" s="3"/>
      <c r="D9" s="3"/>
      <c r="E9" s="3"/>
      <c r="F9" s="3"/>
      <c r="G9" s="4"/>
      <c r="I9" s="15" t="s">
        <v>6</v>
      </c>
    </row>
    <row r="10" spans="1:9" ht="16.5" customHeight="1">
      <c r="A10" s="19">
        <v>10</v>
      </c>
      <c r="B10" s="2">
        <f t="shared" si="0"/>
        <v>38873</v>
      </c>
      <c r="C10" s="3"/>
      <c r="D10" s="3"/>
      <c r="E10" s="3"/>
      <c r="F10" s="3"/>
      <c r="G10" s="4"/>
      <c r="I10" s="15" t="s">
        <v>11</v>
      </c>
    </row>
    <row r="11" spans="1:9" ht="16.5" customHeight="1">
      <c r="A11" s="19">
        <v>11</v>
      </c>
      <c r="B11" s="2">
        <f t="shared" si="0"/>
        <v>38874</v>
      </c>
      <c r="C11" s="3"/>
      <c r="D11" s="3"/>
      <c r="E11" s="3"/>
      <c r="F11" s="3"/>
      <c r="G11" s="4"/>
      <c r="I11" s="15" t="s">
        <v>7</v>
      </c>
    </row>
    <row r="12" spans="1:9" ht="16.5" customHeight="1">
      <c r="A12" s="19">
        <v>12</v>
      </c>
      <c r="B12" s="2">
        <f t="shared" si="0"/>
        <v>38875</v>
      </c>
      <c r="C12" s="3"/>
      <c r="D12" s="3"/>
      <c r="E12" s="3"/>
      <c r="F12" s="3" t="s">
        <v>187</v>
      </c>
      <c r="G12" s="4"/>
      <c r="I12" s="15" t="s">
        <v>12</v>
      </c>
    </row>
    <row r="13" spans="1:9" ht="16.5" customHeight="1">
      <c r="A13" s="19">
        <v>13</v>
      </c>
      <c r="B13" s="2">
        <f t="shared" si="0"/>
        <v>38876</v>
      </c>
      <c r="C13" s="3"/>
      <c r="D13" s="3"/>
      <c r="E13" s="3"/>
      <c r="F13" s="3"/>
      <c r="G13" s="4"/>
      <c r="I13" s="15" t="s">
        <v>13</v>
      </c>
    </row>
    <row r="14" spans="1:9" ht="16.5" customHeight="1">
      <c r="A14" s="19">
        <v>14</v>
      </c>
      <c r="B14" s="2">
        <f t="shared" si="0"/>
        <v>38877</v>
      </c>
      <c r="C14" s="3"/>
      <c r="D14" s="3"/>
      <c r="E14" s="3"/>
      <c r="F14" s="3"/>
      <c r="G14" s="4"/>
      <c r="I14" s="15" t="s">
        <v>15</v>
      </c>
    </row>
    <row r="15" spans="1:9" ht="16.5" customHeight="1">
      <c r="A15" s="19">
        <v>15</v>
      </c>
      <c r="B15" s="2">
        <f t="shared" si="0"/>
        <v>38878</v>
      </c>
      <c r="C15" s="3"/>
      <c r="D15" s="3" t="s">
        <v>185</v>
      </c>
      <c r="E15" s="3"/>
      <c r="F15" s="3"/>
      <c r="G15" s="4"/>
      <c r="I15" s="15" t="s">
        <v>14</v>
      </c>
    </row>
    <row r="16" spans="1:9" ht="16.5" customHeight="1" thickBot="1">
      <c r="A16" s="19">
        <v>16</v>
      </c>
      <c r="B16" s="2">
        <f t="shared" si="0"/>
        <v>38879</v>
      </c>
      <c r="C16" s="3"/>
      <c r="D16" s="3"/>
      <c r="E16" s="3"/>
      <c r="F16" s="3"/>
      <c r="G16" s="4" t="s">
        <v>188</v>
      </c>
      <c r="I16" s="16" t="s">
        <v>16</v>
      </c>
    </row>
    <row r="17" spans="1:7" ht="16.5" customHeight="1">
      <c r="A17" s="19">
        <v>17</v>
      </c>
      <c r="B17" s="2">
        <f t="shared" si="0"/>
        <v>38880</v>
      </c>
      <c r="C17" s="3"/>
      <c r="D17" s="3"/>
      <c r="E17" s="3"/>
      <c r="F17" s="3"/>
      <c r="G17" s="4"/>
    </row>
    <row r="18" spans="1:7" ht="16.5" customHeight="1">
      <c r="A18" s="19">
        <v>18</v>
      </c>
      <c r="B18" s="2">
        <f t="shared" si="0"/>
        <v>38881</v>
      </c>
      <c r="C18" s="3"/>
      <c r="D18" s="3"/>
      <c r="E18" s="3"/>
      <c r="F18" s="3"/>
      <c r="G18" s="4"/>
    </row>
    <row r="19" spans="1:7" ht="16.5" customHeight="1">
      <c r="A19" s="19">
        <v>19</v>
      </c>
      <c r="B19" s="2">
        <f t="shared" si="0"/>
        <v>38882</v>
      </c>
      <c r="C19" s="3"/>
      <c r="D19" s="3"/>
      <c r="E19" s="3"/>
      <c r="F19" s="3"/>
      <c r="G19" s="4"/>
    </row>
    <row r="20" spans="1:7" ht="16.5" customHeight="1">
      <c r="A20" s="19">
        <v>20</v>
      </c>
      <c r="B20" s="2">
        <f t="shared" si="0"/>
        <v>38883</v>
      </c>
      <c r="C20" s="3"/>
      <c r="D20" s="3"/>
      <c r="E20" s="3"/>
      <c r="F20" s="3"/>
      <c r="G20" s="4"/>
    </row>
    <row r="21" spans="1:7" ht="16.5" customHeight="1">
      <c r="A21" s="19">
        <v>21</v>
      </c>
      <c r="B21" s="2">
        <f t="shared" si="0"/>
        <v>38884</v>
      </c>
      <c r="C21" s="3"/>
      <c r="D21" s="3" t="s">
        <v>186</v>
      </c>
      <c r="E21" s="3"/>
      <c r="F21" s="3"/>
      <c r="G21" s="4"/>
    </row>
    <row r="22" spans="1:7" ht="16.5" customHeight="1">
      <c r="A22" s="19">
        <v>22</v>
      </c>
      <c r="B22" s="2">
        <f t="shared" si="0"/>
        <v>38885</v>
      </c>
      <c r="C22" s="3"/>
      <c r="D22" s="3"/>
      <c r="E22" s="3"/>
      <c r="F22" s="3"/>
      <c r="G22" s="4"/>
    </row>
    <row r="23" spans="1:7" ht="16.5" customHeight="1">
      <c r="A23" s="19">
        <v>23</v>
      </c>
      <c r="B23" s="2">
        <f t="shared" si="0"/>
        <v>38886</v>
      </c>
      <c r="C23" s="3"/>
      <c r="D23" s="3"/>
      <c r="E23" s="3"/>
      <c r="F23" s="3"/>
      <c r="G23" s="4"/>
    </row>
    <row r="24" spans="1:7" ht="16.5" customHeight="1">
      <c r="A24" s="19">
        <v>24</v>
      </c>
      <c r="B24" s="2">
        <f t="shared" si="0"/>
        <v>38887</v>
      </c>
      <c r="C24" s="3"/>
      <c r="D24" s="3"/>
      <c r="E24" s="3"/>
      <c r="F24" s="3"/>
      <c r="G24" s="4"/>
    </row>
    <row r="25" spans="1:7" ht="16.5" customHeight="1">
      <c r="A25" s="19">
        <v>25</v>
      </c>
      <c r="B25" s="2">
        <f t="shared" si="0"/>
        <v>38888</v>
      </c>
      <c r="C25" s="3"/>
      <c r="D25" s="3"/>
      <c r="E25" s="3"/>
      <c r="F25" s="3"/>
      <c r="G25" s="4"/>
    </row>
    <row r="26" spans="1:15" ht="16.5" customHeight="1">
      <c r="A26" s="19">
        <v>26</v>
      </c>
      <c r="B26" s="2">
        <f t="shared" si="0"/>
        <v>38889</v>
      </c>
      <c r="C26" s="3"/>
      <c r="D26" s="3"/>
      <c r="E26" s="3"/>
      <c r="F26" s="3"/>
      <c r="G26" s="4"/>
      <c r="L26" s="27"/>
      <c r="M26" s="27"/>
      <c r="N26" s="27"/>
      <c r="O26" s="27"/>
    </row>
    <row r="27" spans="1:7" ht="16.5" customHeight="1">
      <c r="A27" s="19">
        <v>27</v>
      </c>
      <c r="B27" s="2">
        <f t="shared" si="0"/>
        <v>38890</v>
      </c>
      <c r="C27" s="3"/>
      <c r="D27" s="3"/>
      <c r="E27" s="3"/>
      <c r="F27" s="3"/>
      <c r="G27" s="4"/>
    </row>
    <row r="28" spans="1:7" ht="16.5" customHeight="1">
      <c r="A28" s="19">
        <v>28</v>
      </c>
      <c r="B28" s="2">
        <f t="shared" si="0"/>
        <v>38891</v>
      </c>
      <c r="C28" s="3"/>
      <c r="D28" s="3"/>
      <c r="E28" s="3"/>
      <c r="F28" s="3"/>
      <c r="G28" s="4"/>
    </row>
    <row r="29" spans="1:7" ht="16.5" customHeight="1">
      <c r="A29" s="19">
        <v>29</v>
      </c>
      <c r="B29" s="2">
        <f t="shared" si="0"/>
        <v>38892</v>
      </c>
      <c r="C29" s="3"/>
      <c r="D29" s="3"/>
      <c r="E29" s="3"/>
      <c r="F29" s="3"/>
      <c r="G29" s="4"/>
    </row>
    <row r="30" spans="1:7" ht="16.5" customHeight="1">
      <c r="A30" s="19">
        <v>30</v>
      </c>
      <c r="B30" s="2">
        <f t="shared" si="0"/>
        <v>38893</v>
      </c>
      <c r="C30" s="3"/>
      <c r="D30" s="3" t="s">
        <v>185</v>
      </c>
      <c r="E30" s="3"/>
      <c r="F30" s="3"/>
      <c r="G30" s="4"/>
    </row>
    <row r="31" spans="1:7" ht="16.5" customHeight="1">
      <c r="A31" s="19">
        <v>31</v>
      </c>
      <c r="B31" s="2">
        <f t="shared" si="0"/>
        <v>38894</v>
      </c>
      <c r="C31" s="3"/>
      <c r="D31" s="3"/>
      <c r="E31" s="3"/>
      <c r="F31" s="3"/>
      <c r="G31" s="4"/>
    </row>
    <row r="32" spans="1:7" ht="16.5" customHeight="1">
      <c r="A32" s="19">
        <v>32</v>
      </c>
      <c r="B32" s="2">
        <f t="shared" si="0"/>
        <v>38895</v>
      </c>
      <c r="C32" s="3"/>
      <c r="D32" s="3"/>
      <c r="E32" s="3"/>
      <c r="F32" s="3"/>
      <c r="G32" s="4"/>
    </row>
    <row r="33" spans="1:7" ht="16.5" customHeight="1">
      <c r="A33" s="19">
        <v>33</v>
      </c>
      <c r="B33" s="2">
        <f t="shared" si="0"/>
        <v>38896</v>
      </c>
      <c r="C33" s="3"/>
      <c r="D33" s="3"/>
      <c r="E33" s="3"/>
      <c r="F33" s="3"/>
      <c r="G33" s="4"/>
    </row>
    <row r="34" spans="1:7" ht="16.5" customHeight="1">
      <c r="A34" s="19">
        <v>34</v>
      </c>
      <c r="B34" s="2">
        <f t="shared" si="0"/>
        <v>38897</v>
      </c>
      <c r="C34" s="3"/>
      <c r="D34" s="3"/>
      <c r="E34" s="3"/>
      <c r="F34" s="3"/>
      <c r="G34" s="4"/>
    </row>
    <row r="35" spans="1:7" ht="16.5" customHeight="1">
      <c r="A35" s="19">
        <v>35</v>
      </c>
      <c r="B35" s="2">
        <f t="shared" si="0"/>
        <v>38898</v>
      </c>
      <c r="C35" s="3"/>
      <c r="D35" s="3"/>
      <c r="E35" s="3"/>
      <c r="F35" s="3"/>
      <c r="G35" s="4"/>
    </row>
    <row r="36" spans="1:7" ht="16.5" customHeight="1" thickBot="1">
      <c r="A36" s="19">
        <v>36</v>
      </c>
      <c r="B36" s="5">
        <f t="shared" si="0"/>
        <v>38899</v>
      </c>
      <c r="C36" s="6"/>
      <c r="D36" s="6"/>
      <c r="E36" s="6"/>
      <c r="F36" s="6"/>
      <c r="G36" s="7"/>
    </row>
    <row r="37" ht="13.5">
      <c r="B37" s="1"/>
    </row>
  </sheetData>
  <mergeCells count="1">
    <mergeCell ref="B4:D4"/>
  </mergeCells>
  <conditionalFormatting sqref="B6:G12 B14:G37">
    <cfRule type="expression" priority="1" dxfId="0" stopIfTrue="1">
      <formula>WEEKDAY($B6)=1</formula>
    </cfRule>
    <cfRule type="expression" priority="2" dxfId="1" stopIfTrue="1">
      <formula>WEEKDAY($B6)=7</formula>
    </cfRule>
  </conditionalFormatting>
  <conditionalFormatting sqref="B13:G13">
    <cfRule type="expression" priority="3" dxfId="0" stopIfTrue="1">
      <formula>WEEKDAY($B13)=1</formula>
    </cfRule>
    <cfRule type="expression" priority="4" dxfId="1" stopIfTrue="1">
      <formula>WEEKDAY($B13)=7</formula>
    </cfRule>
  </conditionalFormatting>
  <dataValidations count="1">
    <dataValidation type="list" allowBlank="1" showInputMessage="1" showErrorMessage="1" sqref="C6:G36 K11">
      <formula1>$I$8:$I$16</formula1>
    </dataValidation>
  </dataValidations>
  <printOptions/>
  <pageMargins left="0.7874015748031497" right="0.3937007874015748" top="0.7874015748031497" bottom="0.7874015748031497" header="0" footer="0"/>
  <pageSetup orientation="portrait" paperSize="9" r:id="rId1"/>
  <headerFooter alignWithMargins="0">
    <oddFooter>&amp;L&amp;D&amp;C&amp;P　&amp;A&amp;R&amp;F</oddFooter>
  </headerFooter>
</worksheet>
</file>

<file path=xl/worksheets/sheet4.xml><?xml version="1.0" encoding="utf-8"?>
<worksheet xmlns="http://schemas.openxmlformats.org/spreadsheetml/2006/main" xmlns:r="http://schemas.openxmlformats.org/officeDocument/2006/relationships">
  <dimension ref="B2:M119"/>
  <sheetViews>
    <sheetView workbookViewId="0" topLeftCell="A90">
      <selection activeCell="M114" sqref="M114"/>
    </sheetView>
  </sheetViews>
  <sheetFormatPr defaultColWidth="9.00390625" defaultRowHeight="13.5"/>
  <cols>
    <col min="1" max="1" width="1.12109375" style="0" customWidth="1"/>
    <col min="2" max="2" width="3.75390625" style="0" customWidth="1"/>
    <col min="3" max="3" width="3.25390625" style="0" customWidth="1"/>
    <col min="4" max="4" width="6.75390625" style="0" customWidth="1"/>
    <col min="5" max="5" width="6.125" style="0" customWidth="1"/>
    <col min="6" max="6" width="5.75390625" style="0" customWidth="1"/>
    <col min="7" max="7" width="9.50390625" style="0" customWidth="1"/>
    <col min="8" max="8" width="10.375" style="0" customWidth="1"/>
    <col min="9" max="9" width="7.625" style="0" customWidth="1"/>
    <col min="10" max="10" width="9.50390625" style="0" customWidth="1"/>
    <col min="13" max="13" width="5.50390625" style="0" customWidth="1"/>
    <col min="14" max="14" width="4.875" style="0" customWidth="1"/>
    <col min="15" max="15" width="15.375" style="0" bestFit="1" customWidth="1"/>
  </cols>
  <sheetData>
    <row r="1" ht="9" customHeight="1"/>
    <row r="2" ht="18.75">
      <c r="B2" s="28" t="s">
        <v>19</v>
      </c>
    </row>
    <row r="3" spans="2:12" ht="13.5">
      <c r="B3" s="29">
        <v>1</v>
      </c>
      <c r="C3" s="29" t="s">
        <v>20</v>
      </c>
      <c r="D3" s="29"/>
      <c r="E3" s="29"/>
      <c r="F3" s="29"/>
      <c r="G3" s="29"/>
      <c r="H3" s="29"/>
      <c r="I3" s="29" t="s">
        <v>32</v>
      </c>
      <c r="J3" s="29"/>
      <c r="K3" s="29"/>
      <c r="L3" s="29"/>
    </row>
    <row r="4" spans="2:12" ht="13.5">
      <c r="B4" s="29">
        <v>2</v>
      </c>
      <c r="C4" s="29" t="s">
        <v>21</v>
      </c>
      <c r="D4" s="29"/>
      <c r="E4" s="29"/>
      <c r="F4" s="29"/>
      <c r="G4" s="29"/>
      <c r="H4" s="29"/>
      <c r="I4" s="29"/>
      <c r="J4" s="29"/>
      <c r="K4" s="29"/>
      <c r="L4" s="29"/>
    </row>
    <row r="5" spans="2:12" ht="13.5">
      <c r="B5" s="29"/>
      <c r="C5" s="65" t="s">
        <v>22</v>
      </c>
      <c r="D5" s="29" t="s">
        <v>26</v>
      </c>
      <c r="E5" s="29"/>
      <c r="F5" s="29"/>
      <c r="G5" s="29" t="s">
        <v>25</v>
      </c>
      <c r="H5" s="29" t="s">
        <v>24</v>
      </c>
      <c r="I5" s="29"/>
      <c r="J5" s="29" t="s">
        <v>27</v>
      </c>
      <c r="K5" s="29"/>
      <c r="L5" s="29"/>
    </row>
    <row r="6" spans="2:12" ht="13.5">
      <c r="B6" s="29"/>
      <c r="C6" s="65"/>
      <c r="D6" s="29"/>
      <c r="E6" s="29"/>
      <c r="F6" s="29"/>
      <c r="G6" s="29" t="s">
        <v>35</v>
      </c>
      <c r="H6" s="29"/>
      <c r="I6" s="29"/>
      <c r="J6" s="29"/>
      <c r="K6" s="29"/>
      <c r="L6" s="29"/>
    </row>
    <row r="7" spans="2:12" ht="13.5">
      <c r="B7" s="29"/>
      <c r="C7" s="65" t="s">
        <v>23</v>
      </c>
      <c r="D7" s="29" t="s">
        <v>28</v>
      </c>
      <c r="E7" s="29"/>
      <c r="F7" s="29"/>
      <c r="G7" s="29" t="s">
        <v>29</v>
      </c>
      <c r="H7" s="29"/>
      <c r="I7" s="29"/>
      <c r="J7" s="29" t="s">
        <v>30</v>
      </c>
      <c r="K7" s="29"/>
      <c r="L7" s="29"/>
    </row>
    <row r="8" spans="2:12" ht="13.5">
      <c r="B8" s="29"/>
      <c r="C8" s="65" t="s">
        <v>31</v>
      </c>
      <c r="D8" s="29" t="s">
        <v>33</v>
      </c>
      <c r="E8" s="29"/>
      <c r="F8" s="29"/>
      <c r="G8" s="29" t="s">
        <v>34</v>
      </c>
      <c r="H8" s="29"/>
      <c r="I8" s="29"/>
      <c r="J8" s="29"/>
      <c r="K8" s="29"/>
      <c r="L8" s="29"/>
    </row>
    <row r="9" spans="2:12" ht="6.75" customHeight="1">
      <c r="B9" s="29"/>
      <c r="C9" s="29"/>
      <c r="D9" s="29"/>
      <c r="E9" s="29"/>
      <c r="F9" s="29"/>
      <c r="G9" s="29"/>
      <c r="H9" s="29"/>
      <c r="I9" s="29"/>
      <c r="J9" s="29"/>
      <c r="K9" s="29"/>
      <c r="L9" s="29"/>
    </row>
    <row r="10" spans="2:12" ht="13.5">
      <c r="B10" s="29" t="s">
        <v>36</v>
      </c>
      <c r="C10" s="29"/>
      <c r="D10" s="29" t="s">
        <v>90</v>
      </c>
      <c r="E10" s="29"/>
      <c r="F10" s="29"/>
      <c r="G10" s="29"/>
      <c r="H10" s="29"/>
      <c r="I10" s="29"/>
      <c r="J10" s="29"/>
      <c r="K10" s="29"/>
      <c r="L10" s="29"/>
    </row>
    <row r="11" spans="2:12" ht="13.5">
      <c r="B11" s="29" t="s">
        <v>37</v>
      </c>
      <c r="C11" s="29"/>
      <c r="D11" s="29" t="s">
        <v>38</v>
      </c>
      <c r="E11" s="29"/>
      <c r="F11" s="29"/>
      <c r="G11" s="29"/>
      <c r="H11" s="29"/>
      <c r="I11" s="29"/>
      <c r="J11" s="29"/>
      <c r="K11" s="29"/>
      <c r="L11" s="29"/>
    </row>
    <row r="12" ht="8.25" customHeight="1"/>
    <row r="13" ht="3" customHeight="1"/>
    <row r="14" ht="18.75">
      <c r="B14" s="28" t="s">
        <v>47</v>
      </c>
    </row>
    <row r="15" spans="2:5" ht="13.5">
      <c r="B15" s="26">
        <v>1</v>
      </c>
      <c r="C15" s="26" t="s">
        <v>149</v>
      </c>
      <c r="D15" s="26"/>
      <c r="E15" s="26"/>
    </row>
    <row r="16" spans="3:8" ht="13.5">
      <c r="C16" t="s">
        <v>48</v>
      </c>
      <c r="D16" t="s">
        <v>150</v>
      </c>
      <c r="H16" t="s">
        <v>157</v>
      </c>
    </row>
    <row r="17" spans="5:9" ht="13.5">
      <c r="E17" s="43" t="s">
        <v>49</v>
      </c>
      <c r="F17" s="43"/>
      <c r="G17" s="43"/>
      <c r="H17" s="43"/>
      <c r="I17" s="43"/>
    </row>
    <row r="18" spans="3:4" ht="13.5">
      <c r="C18" t="s">
        <v>50</v>
      </c>
      <c r="D18" t="s">
        <v>151</v>
      </c>
    </row>
    <row r="19" spans="3:4" ht="13.5">
      <c r="C19" t="s">
        <v>31</v>
      </c>
      <c r="D19" t="s">
        <v>152</v>
      </c>
    </row>
    <row r="20" spans="3:4" ht="14.25" thickBot="1">
      <c r="C20" t="s">
        <v>153</v>
      </c>
      <c r="D20" t="s">
        <v>154</v>
      </c>
    </row>
    <row r="21" spans="4:12" ht="14.25" thickBot="1">
      <c r="D21" t="s">
        <v>53</v>
      </c>
      <c r="F21" s="11" t="s">
        <v>1</v>
      </c>
      <c r="G21" s="12" t="s">
        <v>8</v>
      </c>
      <c r="H21" s="12" t="s">
        <v>2</v>
      </c>
      <c r="I21" s="12" t="s">
        <v>3</v>
      </c>
      <c r="J21" s="12" t="s">
        <v>4</v>
      </c>
      <c r="K21" s="13" t="s">
        <v>5</v>
      </c>
      <c r="L21" t="s">
        <v>54</v>
      </c>
    </row>
    <row r="22" spans="5:8" ht="13.5">
      <c r="E22" t="s">
        <v>55</v>
      </c>
      <c r="H22" t="s">
        <v>56</v>
      </c>
    </row>
    <row r="24" spans="2:3" ht="13.5">
      <c r="B24" s="26">
        <v>2</v>
      </c>
      <c r="C24" s="26" t="s">
        <v>155</v>
      </c>
    </row>
    <row r="25" spans="3:4" ht="13.5">
      <c r="C25" t="s">
        <v>48</v>
      </c>
      <c r="D25" t="s">
        <v>156</v>
      </c>
    </row>
    <row r="26" spans="5:10" ht="13.5">
      <c r="E26" s="43" t="s">
        <v>158</v>
      </c>
      <c r="F26" s="43"/>
      <c r="G26" s="43"/>
      <c r="H26" s="43"/>
      <c r="I26" s="43"/>
      <c r="J26" s="43"/>
    </row>
    <row r="27" spans="4:5" ht="13.5">
      <c r="D27" s="23">
        <v>38869</v>
      </c>
      <c r="E27" t="s">
        <v>51</v>
      </c>
    </row>
    <row r="28" spans="4:5" ht="13.5">
      <c r="D28" s="24"/>
      <c r="E28" s="61" t="s">
        <v>135</v>
      </c>
    </row>
    <row r="29" spans="3:4" ht="13.5">
      <c r="C29" t="s">
        <v>160</v>
      </c>
      <c r="D29" t="s">
        <v>159</v>
      </c>
    </row>
    <row r="30" spans="5:12" ht="13.5">
      <c r="E30" s="43" t="s">
        <v>134</v>
      </c>
      <c r="F30" s="43"/>
      <c r="G30" s="43"/>
      <c r="H30" s="43"/>
      <c r="I30" s="43"/>
      <c r="J30" s="43"/>
      <c r="K30" s="43"/>
      <c r="L30" s="43"/>
    </row>
    <row r="31" spans="5:12" ht="13.5">
      <c r="E31" s="43" t="s">
        <v>136</v>
      </c>
      <c r="F31" s="43"/>
      <c r="G31" s="43"/>
      <c r="H31" s="43"/>
      <c r="I31" s="43"/>
      <c r="J31" s="43"/>
      <c r="K31" s="43"/>
      <c r="L31" s="43"/>
    </row>
    <row r="32" spans="5:12" ht="13.5">
      <c r="E32" s="70" t="s">
        <v>184</v>
      </c>
      <c r="F32" s="43"/>
      <c r="G32" s="62"/>
      <c r="H32" s="43" t="s">
        <v>137</v>
      </c>
      <c r="I32" s="43"/>
      <c r="J32" s="43"/>
      <c r="K32" s="43"/>
      <c r="L32" s="43"/>
    </row>
    <row r="33" spans="3:7" ht="13.5">
      <c r="C33" t="s">
        <v>161</v>
      </c>
      <c r="D33" t="s">
        <v>162</v>
      </c>
      <c r="G33" s="25"/>
    </row>
    <row r="34" spans="2:12" ht="13.5">
      <c r="B34" s="66"/>
      <c r="C34" s="66"/>
      <c r="D34" s="66"/>
      <c r="E34" s="43" t="s">
        <v>163</v>
      </c>
      <c r="F34" s="67"/>
      <c r="G34" s="67"/>
      <c r="H34" s="67"/>
      <c r="I34" s="67"/>
      <c r="J34" s="67"/>
      <c r="K34" s="67"/>
      <c r="L34" s="67"/>
    </row>
    <row r="35" spans="2:12" ht="13.5">
      <c r="B35" s="67"/>
      <c r="C35" s="67"/>
      <c r="D35" s="67"/>
      <c r="E35" s="43" t="s">
        <v>60</v>
      </c>
      <c r="F35" s="43"/>
      <c r="G35" s="43"/>
      <c r="H35" s="43"/>
      <c r="I35" s="43"/>
      <c r="J35" s="43"/>
      <c r="K35" s="43"/>
      <c r="L35" s="43"/>
    </row>
    <row r="36" spans="2:12" ht="13.5">
      <c r="B36" s="67"/>
      <c r="C36" s="67"/>
      <c r="D36" s="67"/>
      <c r="E36" s="43" t="s">
        <v>61</v>
      </c>
      <c r="F36" s="43"/>
      <c r="G36" s="63"/>
      <c r="H36" s="43"/>
      <c r="I36" s="43"/>
      <c r="J36" s="43"/>
      <c r="K36" s="43"/>
      <c r="L36" s="43"/>
    </row>
    <row r="37" ht="13.5">
      <c r="F37" t="s">
        <v>165</v>
      </c>
    </row>
    <row r="38" spans="3:4" ht="13.5">
      <c r="C38" t="s">
        <v>170</v>
      </c>
      <c r="D38" t="s">
        <v>171</v>
      </c>
    </row>
    <row r="40" spans="2:6" ht="13.5">
      <c r="B40" s="26">
        <v>3</v>
      </c>
      <c r="C40" s="26" t="s">
        <v>164</v>
      </c>
      <c r="D40" s="26"/>
      <c r="E40" s="26"/>
      <c r="F40" s="26"/>
    </row>
    <row r="41" spans="3:12" ht="13.5">
      <c r="C41" t="s">
        <v>48</v>
      </c>
      <c r="D41" t="s">
        <v>57</v>
      </c>
      <c r="H41" s="43" t="s">
        <v>58</v>
      </c>
      <c r="I41" s="43"/>
      <c r="J41" s="43"/>
      <c r="K41" s="63"/>
      <c r="L41" s="43"/>
    </row>
    <row r="42" spans="6:12" ht="13.5">
      <c r="F42" t="s">
        <v>166</v>
      </c>
      <c r="H42" s="43"/>
      <c r="I42" s="43"/>
      <c r="J42" s="43"/>
      <c r="K42" s="63"/>
      <c r="L42" s="43"/>
    </row>
    <row r="43" spans="3:12" ht="13.5">
      <c r="C43" t="s">
        <v>167</v>
      </c>
      <c r="D43" t="s">
        <v>168</v>
      </c>
      <c r="K43" s="39"/>
      <c r="L43" s="40"/>
    </row>
    <row r="44" spans="5:12" ht="13.5">
      <c r="E44" t="s">
        <v>98</v>
      </c>
      <c r="H44" s="22"/>
      <c r="J44" s="43"/>
      <c r="K44" s="41"/>
      <c r="L44" s="42"/>
    </row>
    <row r="45" spans="5:12" ht="13.5">
      <c r="E45" s="43"/>
      <c r="F45" s="43"/>
      <c r="G45" s="43"/>
      <c r="H45" s="43"/>
      <c r="I45" s="43"/>
      <c r="J45" s="43"/>
      <c r="K45" s="43"/>
      <c r="L45" s="43"/>
    </row>
    <row r="46" spans="2:12" ht="13.5">
      <c r="B46" s="26">
        <v>4</v>
      </c>
      <c r="C46" s="26" t="s">
        <v>62</v>
      </c>
      <c r="D46" s="26"/>
      <c r="E46" s="26"/>
      <c r="F46" s="26"/>
      <c r="G46" s="22"/>
      <c r="K46" s="67"/>
      <c r="L46" s="67"/>
    </row>
    <row r="47" spans="4:10" ht="13.5">
      <c r="D47" t="s">
        <v>63</v>
      </c>
      <c r="G47" s="22"/>
      <c r="J47" s="68" t="s">
        <v>65</v>
      </c>
    </row>
    <row r="48" spans="4:10" ht="13.5">
      <c r="D48" t="s">
        <v>64</v>
      </c>
      <c r="G48" s="22"/>
      <c r="J48" s="69" t="s">
        <v>66</v>
      </c>
    </row>
    <row r="49" spans="3:4" ht="13.5">
      <c r="C49" t="s">
        <v>22</v>
      </c>
      <c r="D49" t="s">
        <v>67</v>
      </c>
    </row>
    <row r="50" spans="5:12" ht="13.5">
      <c r="E50" s="43" t="s">
        <v>138</v>
      </c>
      <c r="F50" s="43"/>
      <c r="G50" s="43"/>
      <c r="H50" s="43"/>
      <c r="I50" s="43"/>
      <c r="J50" s="43"/>
      <c r="K50" s="43"/>
      <c r="L50" s="43"/>
    </row>
    <row r="51" spans="5:12" ht="13.5">
      <c r="E51" s="43" t="s">
        <v>139</v>
      </c>
      <c r="F51" s="43"/>
      <c r="G51" s="43"/>
      <c r="H51" s="43"/>
      <c r="I51" s="43"/>
      <c r="J51" s="43"/>
      <c r="K51" s="43"/>
      <c r="L51" s="43"/>
    </row>
    <row r="52" spans="5:12" ht="13.5">
      <c r="E52" s="43"/>
      <c r="F52" s="43" t="s">
        <v>68</v>
      </c>
      <c r="G52" s="43"/>
      <c r="H52" s="43"/>
      <c r="I52" s="43"/>
      <c r="J52" s="43"/>
      <c r="K52" s="43"/>
      <c r="L52" s="43"/>
    </row>
    <row r="53" spans="5:12" ht="13.5">
      <c r="E53" s="43" t="s">
        <v>69</v>
      </c>
      <c r="F53" s="43"/>
      <c r="G53" s="43"/>
      <c r="H53" s="43" t="s">
        <v>140</v>
      </c>
      <c r="I53" s="43"/>
      <c r="J53" s="43"/>
      <c r="K53" s="43"/>
      <c r="L53" s="43"/>
    </row>
    <row r="54" spans="5:12" ht="13.5">
      <c r="E54" s="43" t="s">
        <v>70</v>
      </c>
      <c r="F54" s="43"/>
      <c r="G54" s="43"/>
      <c r="H54" s="43"/>
      <c r="I54" s="43"/>
      <c r="J54" s="43"/>
      <c r="K54" s="43"/>
      <c r="L54" s="43"/>
    </row>
    <row r="55" spans="3:4" ht="13.5">
      <c r="C55" t="s">
        <v>82</v>
      </c>
      <c r="D55" t="s">
        <v>71</v>
      </c>
    </row>
    <row r="56" spans="4:9" ht="13.5">
      <c r="D56" t="s">
        <v>72</v>
      </c>
      <c r="I56" t="s">
        <v>73</v>
      </c>
    </row>
    <row r="57" spans="4:9" ht="13.5">
      <c r="D57" t="s">
        <v>74</v>
      </c>
      <c r="I57" t="s">
        <v>169</v>
      </c>
    </row>
    <row r="58" ht="13.5">
      <c r="D58" t="s">
        <v>75</v>
      </c>
    </row>
    <row r="59" spans="3:4" ht="13.5">
      <c r="C59" t="s">
        <v>59</v>
      </c>
      <c r="D59" t="s">
        <v>77</v>
      </c>
    </row>
    <row r="60" spans="3:4" ht="13.5">
      <c r="C60" t="s">
        <v>76</v>
      </c>
      <c r="D60" t="s">
        <v>78</v>
      </c>
    </row>
    <row r="61" ht="13.5">
      <c r="E61" t="s">
        <v>79</v>
      </c>
    </row>
    <row r="63" spans="2:3" ht="13.5">
      <c r="B63" s="26">
        <v>5</v>
      </c>
      <c r="C63" s="26" t="s">
        <v>89</v>
      </c>
    </row>
    <row r="64" ht="13.5">
      <c r="D64" t="s">
        <v>91</v>
      </c>
    </row>
    <row r="65" ht="13.5">
      <c r="E65" t="s">
        <v>92</v>
      </c>
    </row>
    <row r="66" ht="14.25" thickBot="1"/>
    <row r="67" ht="14.25" thickBot="1">
      <c r="L67" s="75" t="s">
        <v>173</v>
      </c>
    </row>
    <row r="68" spans="2:12" ht="13.5">
      <c r="B68" s="26">
        <v>6</v>
      </c>
      <c r="C68" s="26" t="s">
        <v>80</v>
      </c>
      <c r="D68" s="26"/>
      <c r="E68" s="26"/>
      <c r="L68" s="76" t="s">
        <v>10</v>
      </c>
    </row>
    <row r="69" spans="3:12" ht="13.5">
      <c r="C69" t="s">
        <v>22</v>
      </c>
      <c r="D69" t="s">
        <v>81</v>
      </c>
      <c r="L69" s="77" t="s">
        <v>6</v>
      </c>
    </row>
    <row r="70" spans="5:12" ht="13.5">
      <c r="E70" t="s">
        <v>83</v>
      </c>
      <c r="H70" s="19" t="s">
        <v>172</v>
      </c>
      <c r="L70" s="77" t="s">
        <v>11</v>
      </c>
    </row>
    <row r="71" spans="3:12" ht="13.5">
      <c r="C71" t="s">
        <v>82</v>
      </c>
      <c r="D71" s="19" t="s">
        <v>192</v>
      </c>
      <c r="L71" s="77" t="s">
        <v>7</v>
      </c>
    </row>
    <row r="72" spans="5:12" ht="13.5">
      <c r="E72" s="19" t="s">
        <v>84</v>
      </c>
      <c r="L72" s="77" t="s">
        <v>12</v>
      </c>
    </row>
    <row r="73" spans="5:12" ht="13.5">
      <c r="E73" s="29" t="s">
        <v>86</v>
      </c>
      <c r="L73" s="77" t="s">
        <v>13</v>
      </c>
    </row>
    <row r="74" spans="5:12" ht="13.5">
      <c r="E74" s="19" t="s">
        <v>85</v>
      </c>
      <c r="L74" s="77" t="s">
        <v>15</v>
      </c>
    </row>
    <row r="75" spans="5:12" ht="13.5">
      <c r="E75" s="19" t="s">
        <v>148</v>
      </c>
      <c r="L75" s="77" t="s">
        <v>14</v>
      </c>
    </row>
    <row r="76" spans="3:12" ht="14.25" thickBot="1">
      <c r="C76" t="s">
        <v>52</v>
      </c>
      <c r="D76" t="s">
        <v>87</v>
      </c>
      <c r="L76" s="78" t="s">
        <v>16</v>
      </c>
    </row>
    <row r="77" ht="13.5">
      <c r="E77" s="29" t="s">
        <v>174</v>
      </c>
    </row>
    <row r="79" spans="2:12" ht="19.5" thickBot="1">
      <c r="B79" s="28" t="s">
        <v>88</v>
      </c>
      <c r="J79" s="20" t="s">
        <v>94</v>
      </c>
      <c r="K79" s="20" t="s">
        <v>95</v>
      </c>
      <c r="L79" s="20" t="s">
        <v>96</v>
      </c>
    </row>
    <row r="80" spans="3:13" ht="13.5">
      <c r="C80" t="s">
        <v>93</v>
      </c>
      <c r="J80" s="30"/>
      <c r="K80" s="31"/>
      <c r="L80" s="32"/>
      <c r="M80" s="20">
        <v>80</v>
      </c>
    </row>
    <row r="81" spans="3:13" ht="13.5">
      <c r="C81" t="s">
        <v>175</v>
      </c>
      <c r="J81" s="33"/>
      <c r="K81" s="34"/>
      <c r="L81" s="35"/>
      <c r="M81" s="20">
        <v>81</v>
      </c>
    </row>
    <row r="82" spans="2:13" ht="13.5">
      <c r="B82">
        <v>1</v>
      </c>
      <c r="C82" t="s">
        <v>141</v>
      </c>
      <c r="J82" s="33"/>
      <c r="K82" s="34"/>
      <c r="L82" s="35"/>
      <c r="M82" s="20">
        <v>82</v>
      </c>
    </row>
    <row r="83" spans="4:13" ht="13.5">
      <c r="D83" t="s">
        <v>176</v>
      </c>
      <c r="J83" s="33"/>
      <c r="K83" s="34"/>
      <c r="L83" s="35"/>
      <c r="M83" s="20">
        <v>83</v>
      </c>
    </row>
    <row r="84" spans="4:13" ht="13.5">
      <c r="D84" s="43" t="s">
        <v>97</v>
      </c>
      <c r="E84" s="43"/>
      <c r="F84" s="43"/>
      <c r="G84" s="43"/>
      <c r="H84" s="43"/>
      <c r="J84" s="33"/>
      <c r="K84" s="34"/>
      <c r="L84" s="35"/>
      <c r="M84" s="20">
        <v>84</v>
      </c>
    </row>
    <row r="85" spans="4:13" ht="13.5">
      <c r="D85" s="43" t="s">
        <v>143</v>
      </c>
      <c r="E85" s="43"/>
      <c r="F85" s="43"/>
      <c r="G85" s="43"/>
      <c r="H85" s="43"/>
      <c r="J85" s="33"/>
      <c r="K85" s="34"/>
      <c r="L85" s="35"/>
      <c r="M85" s="20">
        <v>85</v>
      </c>
    </row>
    <row r="86" spans="3:13" ht="13.5">
      <c r="C86" s="25" t="s">
        <v>144</v>
      </c>
      <c r="D86" t="s">
        <v>142</v>
      </c>
      <c r="J86" s="33"/>
      <c r="K86" s="34"/>
      <c r="L86" s="35"/>
      <c r="M86" s="20">
        <v>86</v>
      </c>
    </row>
    <row r="87" spans="4:13" ht="13.5">
      <c r="D87" s="43" t="s">
        <v>146</v>
      </c>
      <c r="E87" s="43"/>
      <c r="F87" s="43"/>
      <c r="G87" s="43"/>
      <c r="J87" s="33"/>
      <c r="K87" s="34"/>
      <c r="L87" s="35"/>
      <c r="M87" s="20">
        <v>87</v>
      </c>
    </row>
    <row r="88" spans="3:13" ht="13.5">
      <c r="C88" s="25" t="s">
        <v>39</v>
      </c>
      <c r="D88" t="s">
        <v>145</v>
      </c>
      <c r="J88" s="33"/>
      <c r="K88" s="34"/>
      <c r="L88" s="35"/>
      <c r="M88" s="20">
        <v>88</v>
      </c>
    </row>
    <row r="89" spans="4:13" ht="13.5">
      <c r="D89" s="64" t="s">
        <v>147</v>
      </c>
      <c r="J89" s="33"/>
      <c r="K89" s="34"/>
      <c r="L89" s="35"/>
      <c r="M89" s="20">
        <v>89</v>
      </c>
    </row>
    <row r="90" spans="10:13" ht="14.25" thickBot="1">
      <c r="J90" s="36"/>
      <c r="K90" s="37"/>
      <c r="L90" s="38"/>
      <c r="M90" s="20">
        <v>90</v>
      </c>
    </row>
    <row r="92" ht="18.75">
      <c r="B92" s="28" t="s">
        <v>99</v>
      </c>
    </row>
    <row r="93" spans="3:13" ht="13.5">
      <c r="C93" s="44" t="s">
        <v>102</v>
      </c>
      <c r="D93" s="44" t="s">
        <v>41</v>
      </c>
      <c r="E93" s="44" t="s">
        <v>42</v>
      </c>
      <c r="F93" s="44" t="s">
        <v>43</v>
      </c>
      <c r="G93" s="44" t="s">
        <v>44</v>
      </c>
      <c r="H93" s="44" t="s">
        <v>45</v>
      </c>
      <c r="I93" s="44" t="s">
        <v>46</v>
      </c>
      <c r="J93" s="44" t="s">
        <v>100</v>
      </c>
      <c r="K93" s="44" t="s">
        <v>95</v>
      </c>
      <c r="L93" s="44" t="s">
        <v>96</v>
      </c>
      <c r="M93" s="44" t="s">
        <v>101</v>
      </c>
    </row>
    <row r="94" ht="14.25" thickBot="1"/>
    <row r="95" spans="2:10" ht="14.25" thickBot="1">
      <c r="B95" s="19">
        <v>95</v>
      </c>
      <c r="C95" s="54" t="s">
        <v>103</v>
      </c>
      <c r="D95" s="55" t="s">
        <v>104</v>
      </c>
      <c r="E95" s="55" t="s">
        <v>105</v>
      </c>
      <c r="F95" s="55"/>
      <c r="G95" s="56"/>
      <c r="J95" s="45" t="s">
        <v>125</v>
      </c>
    </row>
    <row r="96" spans="2:10" ht="13.5">
      <c r="B96" s="19">
        <v>96</v>
      </c>
      <c r="C96" s="51">
        <v>1</v>
      </c>
      <c r="D96" s="52" t="s">
        <v>106</v>
      </c>
      <c r="E96" s="52" t="s">
        <v>121</v>
      </c>
      <c r="F96" s="52"/>
      <c r="G96" s="53"/>
      <c r="J96" s="60" t="s">
        <v>123</v>
      </c>
    </row>
    <row r="97" spans="2:7" ht="13.5">
      <c r="B97" s="19">
        <v>97</v>
      </c>
      <c r="C97" s="46">
        <v>2</v>
      </c>
      <c r="D97" s="45" t="s">
        <v>107</v>
      </c>
      <c r="E97" s="45" t="s">
        <v>119</v>
      </c>
      <c r="F97" s="45"/>
      <c r="G97" s="47"/>
    </row>
    <row r="98" spans="2:10" ht="13.5">
      <c r="B98" s="19">
        <v>98</v>
      </c>
      <c r="C98" s="51">
        <v>3</v>
      </c>
      <c r="D98" s="45" t="s">
        <v>108</v>
      </c>
      <c r="E98" s="45" t="s">
        <v>123</v>
      </c>
      <c r="F98" s="45"/>
      <c r="G98" s="47"/>
      <c r="J98" s="45" t="s">
        <v>126</v>
      </c>
    </row>
    <row r="99" spans="2:10" ht="13.5">
      <c r="B99" s="19">
        <v>99</v>
      </c>
      <c r="C99" s="46">
        <v>4</v>
      </c>
      <c r="D99" s="45" t="s">
        <v>109</v>
      </c>
      <c r="E99" s="45" t="s">
        <v>119</v>
      </c>
      <c r="F99" s="45"/>
      <c r="G99" s="47"/>
      <c r="J99" s="60" t="s">
        <v>121</v>
      </c>
    </row>
    <row r="100" spans="2:7" ht="13.5">
      <c r="B100" s="19">
        <v>100</v>
      </c>
      <c r="C100" s="51">
        <v>5</v>
      </c>
      <c r="D100" s="45" t="s">
        <v>110</v>
      </c>
      <c r="E100" s="45" t="s">
        <v>119</v>
      </c>
      <c r="F100" s="45"/>
      <c r="G100" s="47"/>
    </row>
    <row r="101" spans="2:9" ht="13.5">
      <c r="B101" s="19">
        <v>101</v>
      </c>
      <c r="C101" s="46">
        <v>6</v>
      </c>
      <c r="D101" s="45" t="s">
        <v>111</v>
      </c>
      <c r="E101" s="45" t="s">
        <v>119</v>
      </c>
      <c r="F101" s="45"/>
      <c r="G101" s="47"/>
      <c r="I101" t="s">
        <v>131</v>
      </c>
    </row>
    <row r="102" spans="2:11" ht="13.5">
      <c r="B102" s="19">
        <v>102</v>
      </c>
      <c r="C102" s="51">
        <v>7</v>
      </c>
      <c r="D102" s="45" t="s">
        <v>112</v>
      </c>
      <c r="E102" s="45" t="s">
        <v>121</v>
      </c>
      <c r="F102" s="45"/>
      <c r="G102" s="47"/>
      <c r="I102" t="s">
        <v>125</v>
      </c>
      <c r="J102" t="s">
        <v>127</v>
      </c>
      <c r="K102" s="59" t="s">
        <v>182</v>
      </c>
    </row>
    <row r="103" spans="2:10" ht="13.5">
      <c r="B103" s="19">
        <v>103</v>
      </c>
      <c r="C103" s="46">
        <v>8</v>
      </c>
      <c r="D103" s="45" t="s">
        <v>113</v>
      </c>
      <c r="E103" s="45" t="s">
        <v>121</v>
      </c>
      <c r="F103" s="45"/>
      <c r="G103" s="47"/>
      <c r="J103" t="s">
        <v>128</v>
      </c>
    </row>
    <row r="104" spans="2:11" ht="13.5">
      <c r="B104" s="19">
        <v>104</v>
      </c>
      <c r="C104" s="51">
        <v>9</v>
      </c>
      <c r="D104" s="45" t="s">
        <v>114</v>
      </c>
      <c r="E104" s="45" t="s">
        <v>123</v>
      </c>
      <c r="F104" s="45"/>
      <c r="G104" s="47"/>
      <c r="I104" t="s">
        <v>126</v>
      </c>
      <c r="J104" t="s">
        <v>127</v>
      </c>
      <c r="K104" s="59" t="s">
        <v>183</v>
      </c>
    </row>
    <row r="105" spans="2:10" ht="13.5">
      <c r="B105" s="19">
        <v>105</v>
      </c>
      <c r="C105" s="46">
        <v>10</v>
      </c>
      <c r="D105" s="45" t="s">
        <v>115</v>
      </c>
      <c r="E105" s="45" t="s">
        <v>119</v>
      </c>
      <c r="F105" s="45"/>
      <c r="G105" s="47"/>
      <c r="J105" t="s">
        <v>129</v>
      </c>
    </row>
    <row r="106" spans="2:7" ht="13.5">
      <c r="B106" s="19">
        <v>106</v>
      </c>
      <c r="C106" s="51">
        <v>11</v>
      </c>
      <c r="D106" s="45" t="s">
        <v>116</v>
      </c>
      <c r="E106" s="45" t="s">
        <v>119</v>
      </c>
      <c r="F106" s="45"/>
      <c r="G106" s="47"/>
    </row>
    <row r="107" spans="2:7" ht="14.25" thickBot="1">
      <c r="B107" s="19">
        <v>107</v>
      </c>
      <c r="C107" s="48">
        <v>12</v>
      </c>
      <c r="D107" s="49" t="s">
        <v>117</v>
      </c>
      <c r="E107" s="49" t="s">
        <v>121</v>
      </c>
      <c r="F107" s="49"/>
      <c r="G107" s="50"/>
    </row>
    <row r="108" spans="4:7" ht="13.5">
      <c r="D108" s="58" t="s">
        <v>118</v>
      </c>
      <c r="E108" s="52">
        <f>COUNTA(D96:D107)</f>
        <v>12</v>
      </c>
      <c r="G108" s="59" t="s">
        <v>178</v>
      </c>
    </row>
    <row r="109" spans="4:7" ht="13.5">
      <c r="D109" s="57" t="s">
        <v>120</v>
      </c>
      <c r="E109" s="45">
        <f>COUNTIF($E$96:$E$107,D109)</f>
        <v>6</v>
      </c>
      <c r="G109" s="59" t="s">
        <v>179</v>
      </c>
    </row>
    <row r="110" spans="4:7" ht="13.5">
      <c r="D110" s="57" t="s">
        <v>122</v>
      </c>
      <c r="E110" s="45">
        <f>COUNTIF($E$96:$E$107,D110)</f>
        <v>4</v>
      </c>
      <c r="G110" s="59" t="s">
        <v>180</v>
      </c>
    </row>
    <row r="111" spans="4:7" ht="13.5">
      <c r="D111" s="57" t="s">
        <v>124</v>
      </c>
      <c r="E111" s="45">
        <f>COUNTIF($E$96:$E$107,D111)</f>
        <v>2</v>
      </c>
      <c r="G111" s="59" t="s">
        <v>181</v>
      </c>
    </row>
    <row r="113" spans="3:4" ht="13.5">
      <c r="C113">
        <v>1</v>
      </c>
      <c r="D113" t="s">
        <v>132</v>
      </c>
    </row>
    <row r="114" spans="3:4" ht="13.5">
      <c r="C114">
        <v>2</v>
      </c>
      <c r="D114" t="s">
        <v>133</v>
      </c>
    </row>
    <row r="116" ht="13.5">
      <c r="C116" s="19" t="s">
        <v>130</v>
      </c>
    </row>
    <row r="117" ht="13.5">
      <c r="D117" t="s">
        <v>177</v>
      </c>
    </row>
    <row r="118" spans="3:4" ht="13.5">
      <c r="C118" t="s">
        <v>189</v>
      </c>
      <c r="D118" t="s">
        <v>190</v>
      </c>
    </row>
    <row r="119" ht="13.5">
      <c r="E119" t="s">
        <v>191</v>
      </c>
    </row>
  </sheetData>
  <conditionalFormatting sqref="J80:L90">
    <cfRule type="expression" priority="1" dxfId="0" stopIfTrue="1">
      <formula>MOD(ROW(),4)=0</formula>
    </cfRule>
  </conditionalFormatting>
  <conditionalFormatting sqref="D96:G107">
    <cfRule type="expression" priority="2" dxfId="2" stopIfTrue="1">
      <formula>$E96=$J$96</formula>
    </cfRule>
    <cfRule type="expression" priority="3" dxfId="3" stopIfTrue="1">
      <formula>$E96=$J$99</formula>
    </cfRule>
  </conditionalFormatting>
  <dataValidations count="1">
    <dataValidation type="list" allowBlank="1" showInputMessage="1" showErrorMessage="1" sqref="E96:E107 J96 J99">
      <formula1>$D$109:$D$111</formula1>
    </dataValidation>
  </dataValidations>
  <printOptions/>
  <pageMargins left="0.7874015748031497" right="0.3937007874015748" top="0.5905511811023623" bottom="0.3937007874015748" header="0" footer="0"/>
  <pageSetup orientation="portrait" paperSize="9" r:id="rId2"/>
  <headerFooter alignWithMargins="0">
    <oddFooter>&amp;L&amp;D&amp;C　&amp;A　&amp;P&amp;R&amp;F</oddFooter>
  </headerFooter>
  <drawing r:id="rId1"/>
</worksheet>
</file>

<file path=xl/worksheets/sheet5.xml><?xml version="1.0" encoding="utf-8"?>
<worksheet xmlns="http://schemas.openxmlformats.org/spreadsheetml/2006/main" xmlns:r="http://schemas.openxmlformats.org/officeDocument/2006/relationships">
  <dimension ref="A2:H28"/>
  <sheetViews>
    <sheetView workbookViewId="0" topLeftCell="A1">
      <selection activeCell="F19" sqref="F19"/>
    </sheetView>
  </sheetViews>
  <sheetFormatPr defaultColWidth="9.00390625" defaultRowHeight="13.5"/>
  <cols>
    <col min="2" max="2" width="6.875" style="0" customWidth="1"/>
  </cols>
  <sheetData>
    <row r="2" spans="2:8" ht="13.5">
      <c r="B2" s="67"/>
      <c r="C2" s="67"/>
      <c r="D2" s="67"/>
      <c r="E2" s="67"/>
      <c r="F2" s="67"/>
      <c r="G2" s="67"/>
      <c r="H2" s="67"/>
    </row>
    <row r="3" spans="2:8" ht="13.5">
      <c r="B3" s="67"/>
      <c r="C3" s="67"/>
      <c r="D3" s="67"/>
      <c r="E3" s="67"/>
      <c r="F3" s="67"/>
      <c r="G3" s="67"/>
      <c r="H3" s="67"/>
    </row>
    <row r="4" spans="1:8" ht="13.5">
      <c r="A4" s="29"/>
      <c r="B4" s="73"/>
      <c r="C4" s="73"/>
      <c r="D4" s="73"/>
      <c r="E4" s="74"/>
      <c r="F4" s="74"/>
      <c r="G4" s="74"/>
      <c r="H4" s="74"/>
    </row>
    <row r="5" spans="2:8" ht="13.5">
      <c r="B5" s="67"/>
      <c r="C5" s="67"/>
      <c r="D5" s="67"/>
      <c r="E5" s="67"/>
      <c r="F5" s="67"/>
      <c r="G5" s="67"/>
      <c r="H5" s="67"/>
    </row>
    <row r="6" spans="2:8" ht="13.5">
      <c r="B6" s="71"/>
      <c r="C6" s="67"/>
      <c r="D6" s="72"/>
      <c r="E6" s="67"/>
      <c r="F6" s="67"/>
      <c r="G6" s="67"/>
      <c r="H6" s="67"/>
    </row>
    <row r="7" spans="2:8" ht="13.5">
      <c r="B7" s="71"/>
      <c r="C7" s="67"/>
      <c r="D7" s="72"/>
      <c r="E7" s="67"/>
      <c r="F7" s="67"/>
      <c r="G7" s="67"/>
      <c r="H7" s="67"/>
    </row>
    <row r="8" spans="2:8" ht="13.5">
      <c r="B8" s="71"/>
      <c r="C8" s="67"/>
      <c r="D8" s="72"/>
      <c r="E8" s="67"/>
      <c r="F8" s="67"/>
      <c r="G8" s="67"/>
      <c r="H8" s="67"/>
    </row>
    <row r="9" spans="2:8" ht="13.5">
      <c r="B9" s="71"/>
      <c r="C9" s="67"/>
      <c r="D9" s="72"/>
      <c r="E9" s="67"/>
      <c r="F9" s="67"/>
      <c r="G9" s="67"/>
      <c r="H9" s="67"/>
    </row>
    <row r="10" spans="2:8" ht="13.5">
      <c r="B10" s="71"/>
      <c r="C10" s="67"/>
      <c r="D10" s="72"/>
      <c r="E10" s="67"/>
      <c r="F10" s="67"/>
      <c r="G10" s="67"/>
      <c r="H10" s="67"/>
    </row>
    <row r="11" spans="2:8" ht="13.5">
      <c r="B11" s="71"/>
      <c r="C11" s="67"/>
      <c r="D11" s="72"/>
      <c r="E11" s="67"/>
      <c r="F11" s="67"/>
      <c r="G11" s="67"/>
      <c r="H11" s="67"/>
    </row>
    <row r="12" spans="2:8" ht="13.5">
      <c r="B12" s="71"/>
      <c r="C12" s="67"/>
      <c r="D12" s="72"/>
      <c r="E12" s="67"/>
      <c r="F12" s="67"/>
      <c r="G12" s="67"/>
      <c r="H12" s="67"/>
    </row>
    <row r="13" spans="2:8" ht="13.5">
      <c r="B13" s="71"/>
      <c r="C13" s="67"/>
      <c r="D13" s="72"/>
      <c r="E13" s="67"/>
      <c r="F13" s="67"/>
      <c r="G13" s="67"/>
      <c r="H13" s="67"/>
    </row>
    <row r="14" spans="2:8" ht="13.5">
      <c r="B14" s="71"/>
      <c r="C14" s="67"/>
      <c r="D14" s="72"/>
      <c r="E14" s="67"/>
      <c r="F14" s="67"/>
      <c r="G14" s="67"/>
      <c r="H14" s="67"/>
    </row>
    <row r="15" spans="2:8" ht="13.5">
      <c r="B15" s="71"/>
      <c r="C15" s="67"/>
      <c r="D15" s="72"/>
      <c r="E15" s="67"/>
      <c r="F15" s="67"/>
      <c r="G15" s="67"/>
      <c r="H15" s="67"/>
    </row>
    <row r="16" spans="2:8" ht="13.5">
      <c r="B16" s="71"/>
      <c r="C16" s="67"/>
      <c r="D16" s="72"/>
      <c r="E16" s="67"/>
      <c r="F16" s="67"/>
      <c r="G16" s="67"/>
      <c r="H16" s="67"/>
    </row>
    <row r="17" spans="2:8" ht="13.5">
      <c r="B17" s="71"/>
      <c r="C17" s="67"/>
      <c r="D17" s="72"/>
      <c r="E17" s="67"/>
      <c r="F17" s="67"/>
      <c r="G17" s="67"/>
      <c r="H17" s="67"/>
    </row>
    <row r="18" spans="2:8" ht="13.5">
      <c r="B18" s="71"/>
      <c r="C18" s="67"/>
      <c r="D18" s="72"/>
      <c r="E18" s="67"/>
      <c r="F18" s="67"/>
      <c r="G18" s="67"/>
      <c r="H18" s="67"/>
    </row>
    <row r="19" spans="2:8" ht="13.5">
      <c r="B19" s="71"/>
      <c r="C19" s="67"/>
      <c r="D19" s="72"/>
      <c r="E19" s="67"/>
      <c r="F19" s="67"/>
      <c r="G19" s="67"/>
      <c r="H19" s="67"/>
    </row>
    <row r="20" spans="2:8" ht="13.5">
      <c r="B20" s="71"/>
      <c r="C20" s="67"/>
      <c r="D20" s="72"/>
      <c r="E20" s="67"/>
      <c r="F20" s="67"/>
      <c r="G20" s="67"/>
      <c r="H20" s="67"/>
    </row>
    <row r="21" spans="2:8" ht="13.5">
      <c r="B21" s="71"/>
      <c r="C21" s="67"/>
      <c r="D21" s="72"/>
      <c r="E21" s="67"/>
      <c r="F21" s="67"/>
      <c r="G21" s="67"/>
      <c r="H21" s="67"/>
    </row>
    <row r="22" spans="2:8" ht="13.5">
      <c r="B22" s="71"/>
      <c r="C22" s="67"/>
      <c r="D22" s="72"/>
      <c r="E22" s="67"/>
      <c r="F22" s="67"/>
      <c r="G22" s="67"/>
      <c r="H22" s="67"/>
    </row>
    <row r="23" spans="2:8" ht="13.5">
      <c r="B23" s="71"/>
      <c r="C23" s="67"/>
      <c r="D23" s="72"/>
      <c r="E23" s="67"/>
      <c r="F23" s="67"/>
      <c r="G23" s="67"/>
      <c r="H23" s="67"/>
    </row>
    <row r="24" spans="2:8" ht="13.5">
      <c r="B24" s="71"/>
      <c r="C24" s="67"/>
      <c r="D24" s="72"/>
      <c r="E24" s="67"/>
      <c r="F24" s="67"/>
      <c r="G24" s="67"/>
      <c r="H24" s="67"/>
    </row>
    <row r="25" spans="2:8" ht="13.5">
      <c r="B25" s="71"/>
      <c r="C25" s="67"/>
      <c r="D25" s="72"/>
      <c r="E25" s="67"/>
      <c r="F25" s="67"/>
      <c r="G25" s="67"/>
      <c r="H25" s="67"/>
    </row>
    <row r="26" spans="2:8" ht="13.5">
      <c r="B26" s="71"/>
      <c r="C26" s="67"/>
      <c r="D26" s="72"/>
      <c r="E26" s="67"/>
      <c r="F26" s="67"/>
      <c r="G26" s="67"/>
      <c r="H26" s="67"/>
    </row>
    <row r="27" spans="2:8" ht="13.5">
      <c r="B27" s="67"/>
      <c r="C27" s="67"/>
      <c r="D27" s="67"/>
      <c r="E27" s="67"/>
      <c r="F27" s="67"/>
      <c r="G27" s="67"/>
      <c r="H27" s="67"/>
    </row>
    <row r="28" spans="2:8" ht="13.5">
      <c r="B28" s="67"/>
      <c r="C28" s="67"/>
      <c r="D28" s="67"/>
      <c r="E28" s="67"/>
      <c r="F28" s="67"/>
      <c r="G28" s="67"/>
      <c r="H28" s="67"/>
    </row>
  </sheetData>
  <conditionalFormatting sqref="B6:G26">
    <cfRule type="expression" priority="1" dxfId="4" stopIfTrue="1">
      <formula>WEEKDAY($B6)=1</formula>
    </cfRule>
    <cfRule type="expression" priority="2" dxfId="1" stopIfTrue="1">
      <formula>WEEKDAY($B6)=7</formula>
    </cfRule>
  </conditionalFormatting>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ｍｍ</dc:creator>
  <cp:keywords/>
  <dc:description/>
  <cp:lastModifiedBy>ｍｍ</cp:lastModifiedBy>
  <cp:lastPrinted>2006-06-09T05:11:56Z</cp:lastPrinted>
  <dcterms:created xsi:type="dcterms:W3CDTF">2006-06-02T01:01:54Z</dcterms:created>
  <dcterms:modified xsi:type="dcterms:W3CDTF">2006-06-11T05:30:24Z</dcterms:modified>
  <cp:category/>
  <cp:version/>
  <cp:contentType/>
  <cp:contentStatus/>
</cp:coreProperties>
</file>